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6212" windowHeight="5808"/>
  </bookViews>
  <sheets>
    <sheet name="Αρχικος πινακας" sheetId="1" r:id="rId1"/>
    <sheet name="Εφαρμογη συναρτησεων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E8" i="2"/>
  <c r="E9"/>
  <c r="E10"/>
  <c r="E11"/>
  <c r="E12"/>
  <c r="E13"/>
  <c r="E14"/>
  <c r="E15"/>
  <c r="E16"/>
  <c r="E17"/>
  <c r="E18"/>
  <c r="E7"/>
  <c r="D8"/>
  <c r="D9"/>
  <c r="D10" s="1"/>
  <c r="D11" s="1"/>
  <c r="D12" s="1"/>
  <c r="D13" s="1"/>
  <c r="D14" s="1"/>
  <c r="D15" s="1"/>
  <c r="D16" s="1"/>
  <c r="D17" s="1"/>
  <c r="D18" s="1"/>
  <c r="D7"/>
  <c r="C8"/>
  <c r="C9"/>
  <c r="C10"/>
  <c r="C11"/>
  <c r="C12"/>
  <c r="C13"/>
  <c r="C14"/>
  <c r="C15"/>
  <c r="C16"/>
  <c r="C17"/>
  <c r="C18"/>
  <c r="C7"/>
  <c r="B8"/>
  <c r="B9"/>
  <c r="B10"/>
  <c r="B11"/>
  <c r="B12"/>
  <c r="B13"/>
  <c r="B14"/>
  <c r="B15"/>
  <c r="B16"/>
  <c r="B17"/>
  <c r="B18"/>
  <c r="B7"/>
  <c r="G3"/>
  <c r="F3"/>
  <c r="E3"/>
</calcChain>
</file>

<file path=xl/sharedStrings.xml><?xml version="1.0" encoding="utf-8"?>
<sst xmlns="http://schemas.openxmlformats.org/spreadsheetml/2006/main" count="23" uniqueCount="12">
  <si>
    <t>Ποσο δανειου</t>
  </si>
  <si>
    <t>Ετήσιο επιτόκιο</t>
  </si>
  <si>
    <t>Αριθμός Δοσεων (μηνιαίων)</t>
  </si>
  <si>
    <t>Ποσό Δόσης</t>
  </si>
  <si>
    <t>Συνολικο Ποσο Πληρωμής</t>
  </si>
  <si>
    <t>Συνολικός Πληρωτέςος Τόκος</t>
  </si>
  <si>
    <t>Ποσό τόκου</t>
  </si>
  <si>
    <t>Ποσο πληρωμης Κεφαλαίου</t>
  </si>
  <si>
    <t>Υπολοιπο κεφαλαιου</t>
  </si>
  <si>
    <t>Μηνιαία Δόση</t>
  </si>
  <si>
    <t>Συναρτήσεις (PMT, IPMT, PPMT)</t>
  </si>
  <si>
    <t>Α/Α αριθμός δόσης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</si>
</sst>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8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8" fontId="0" fillId="2" borderId="0" xfId="0" applyNumberFormat="1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8"/>
  <sheetViews>
    <sheetView tabSelected="1" workbookViewId="0">
      <selection activeCell="C5" sqref="C5"/>
    </sheetView>
  </sheetViews>
  <sheetFormatPr defaultRowHeight="14.4"/>
  <cols>
    <col min="2" max="2" width="13.44140625" customWidth="1"/>
    <col min="3" max="3" width="11.109375" customWidth="1"/>
    <col min="4" max="4" width="10.77734375" customWidth="1"/>
    <col min="5" max="5" width="11.21875" customWidth="1"/>
    <col min="6" max="6" width="13.33203125" customWidth="1"/>
    <col min="7" max="7" width="11.109375" customWidth="1"/>
  </cols>
  <sheetData>
    <row r="2" spans="1:7" ht="53.4" customHeight="1">
      <c r="B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>
      <c r="B3">
        <v>15000</v>
      </c>
      <c r="C3" s="2">
        <v>0.09</v>
      </c>
      <c r="D3">
        <v>12</v>
      </c>
    </row>
    <row r="5" spans="1:7" ht="43.2">
      <c r="A5" s="1" t="s">
        <v>11</v>
      </c>
      <c r="B5" s="1" t="s">
        <v>6</v>
      </c>
      <c r="C5" s="1" t="s">
        <v>7</v>
      </c>
      <c r="D5" s="1" t="s">
        <v>8</v>
      </c>
      <c r="E5" s="1" t="s">
        <v>9</v>
      </c>
      <c r="F5" s="1"/>
      <c r="G5" s="1"/>
    </row>
    <row r="6" spans="1:7">
      <c r="D6">
        <v>15000</v>
      </c>
    </row>
    <row r="7" spans="1:7">
      <c r="A7">
        <v>1</v>
      </c>
    </row>
    <row r="8" spans="1:7">
      <c r="A8">
        <v>2</v>
      </c>
    </row>
    <row r="9" spans="1:7">
      <c r="A9">
        <v>3</v>
      </c>
    </row>
    <row r="10" spans="1:7">
      <c r="A10">
        <v>4</v>
      </c>
    </row>
    <row r="11" spans="1:7">
      <c r="A11">
        <v>5</v>
      </c>
    </row>
    <row r="12" spans="1:7">
      <c r="A12">
        <v>6</v>
      </c>
    </row>
    <row r="13" spans="1:7">
      <c r="A13">
        <v>7</v>
      </c>
    </row>
    <row r="14" spans="1:7">
      <c r="A14">
        <v>8</v>
      </c>
    </row>
    <row r="15" spans="1:7">
      <c r="A15">
        <v>9</v>
      </c>
    </row>
    <row r="16" spans="1:7">
      <c r="A16">
        <v>10</v>
      </c>
    </row>
    <row r="17" spans="1:1">
      <c r="A17">
        <v>11</v>
      </c>
    </row>
    <row r="18" spans="1:1">
      <c r="A18">
        <v>12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9"/>
  <sheetViews>
    <sheetView workbookViewId="0">
      <selection activeCell="A5" sqref="A5"/>
    </sheetView>
  </sheetViews>
  <sheetFormatPr defaultRowHeight="14.4"/>
  <cols>
    <col min="2" max="2" width="13.44140625" customWidth="1"/>
    <col min="3" max="3" width="11.109375" customWidth="1"/>
    <col min="4" max="4" width="10.77734375" customWidth="1"/>
    <col min="5" max="5" width="11.21875" customWidth="1"/>
    <col min="6" max="6" width="13.33203125" customWidth="1"/>
    <col min="7" max="7" width="11.109375" customWidth="1"/>
  </cols>
  <sheetData>
    <row r="2" spans="1:12" ht="53.4" customHeight="1">
      <c r="B2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K2" s="4" t="s">
        <v>10</v>
      </c>
      <c r="L2" s="5"/>
    </row>
    <row r="3" spans="1:12">
      <c r="B3">
        <v>15000</v>
      </c>
      <c r="C3" s="2">
        <v>0.09</v>
      </c>
      <c r="D3">
        <v>12</v>
      </c>
      <c r="E3" s="6">
        <f>PMT(C3/12,D3,B3)</f>
        <v>-1311.7721515488061</v>
      </c>
      <c r="F3" s="3">
        <f>E3*D3</f>
        <v>-15741.265818585673</v>
      </c>
      <c r="G3" s="3">
        <f>F3+B3</f>
        <v>-741.2658185856726</v>
      </c>
    </row>
    <row r="5" spans="1:12" ht="43.2">
      <c r="A5" s="1" t="s">
        <v>11</v>
      </c>
      <c r="B5" s="1" t="s">
        <v>6</v>
      </c>
      <c r="C5" s="1" t="s">
        <v>7</v>
      </c>
      <c r="D5" s="1" t="s">
        <v>8</v>
      </c>
      <c r="E5" s="1" t="s">
        <v>9</v>
      </c>
      <c r="F5" s="1"/>
      <c r="G5" s="1"/>
    </row>
    <row r="6" spans="1:12">
      <c r="D6">
        <v>15000</v>
      </c>
    </row>
    <row r="7" spans="1:12">
      <c r="A7">
        <v>1</v>
      </c>
      <c r="B7" s="6">
        <f>IPMT($C$3/12,A7,$D$3,$B$3)</f>
        <v>-112.5</v>
      </c>
      <c r="C7" s="6">
        <f>PPMT($C$3/12,A7,$D$3,$B$3)</f>
        <v>-1199.2721515488061</v>
      </c>
      <c r="D7" s="3">
        <f>D6+C7</f>
        <v>13800.727848451193</v>
      </c>
      <c r="E7" s="3">
        <f>B7+C7</f>
        <v>-1311.7721515488061</v>
      </c>
    </row>
    <row r="8" spans="1:12">
      <c r="A8">
        <v>2</v>
      </c>
      <c r="B8" s="3">
        <f t="shared" ref="B8:B19" si="0">IPMT($C$3/12,A8,$D$3,$B$3)</f>
        <v>-103.50545886338388</v>
      </c>
      <c r="C8" s="3">
        <f t="shared" ref="C8:C19" si="1">PPMT($C$3/12,A8,$D$3,$B$3)</f>
        <v>-1208.2666926854222</v>
      </c>
      <c r="D8" s="3">
        <f t="shared" ref="D8:D18" si="2">D7+C8</f>
        <v>12592.461155765772</v>
      </c>
      <c r="E8" s="3">
        <f t="shared" ref="E8:E18" si="3">B8+C8</f>
        <v>-1311.7721515488061</v>
      </c>
    </row>
    <row r="9" spans="1:12">
      <c r="A9">
        <v>3</v>
      </c>
      <c r="B9" s="3">
        <f t="shared" si="0"/>
        <v>-94.443458668243025</v>
      </c>
      <c r="C9" s="3">
        <f t="shared" si="1"/>
        <v>-1217.328692880563</v>
      </c>
      <c r="D9" s="3">
        <f t="shared" si="2"/>
        <v>11375.132462885209</v>
      </c>
      <c r="E9" s="3">
        <f t="shared" si="3"/>
        <v>-1311.7721515488061</v>
      </c>
    </row>
    <row r="10" spans="1:12">
      <c r="A10">
        <v>4</v>
      </c>
      <c r="B10" s="3">
        <f t="shared" si="0"/>
        <v>-85.313493471638722</v>
      </c>
      <c r="C10" s="3">
        <f t="shared" si="1"/>
        <v>-1226.4586580771672</v>
      </c>
      <c r="D10" s="3">
        <f t="shared" si="2"/>
        <v>10148.673804808042</v>
      </c>
      <c r="E10" s="3">
        <f t="shared" si="3"/>
        <v>-1311.7721515488061</v>
      </c>
    </row>
    <row r="11" spans="1:12">
      <c r="A11">
        <v>5</v>
      </c>
      <c r="B11" s="3">
        <f t="shared" si="0"/>
        <v>-76.115053536059847</v>
      </c>
      <c r="C11" s="3">
        <f t="shared" si="1"/>
        <v>-1235.6570980127462</v>
      </c>
      <c r="D11" s="3">
        <f t="shared" si="2"/>
        <v>8913.0167067952971</v>
      </c>
      <c r="E11" s="3">
        <f t="shared" si="3"/>
        <v>-1311.7721515488061</v>
      </c>
    </row>
    <row r="12" spans="1:12">
      <c r="A12">
        <v>6</v>
      </c>
      <c r="B12" s="3">
        <f t="shared" si="0"/>
        <v>-66.84762530096431</v>
      </c>
      <c r="C12" s="3">
        <f t="shared" si="1"/>
        <v>-1244.9245262478416</v>
      </c>
      <c r="D12" s="3">
        <f t="shared" si="2"/>
        <v>7668.0921805474554</v>
      </c>
      <c r="E12" s="3">
        <f t="shared" si="3"/>
        <v>-1311.7721515488061</v>
      </c>
    </row>
    <row r="13" spans="1:12">
      <c r="A13">
        <v>7</v>
      </c>
      <c r="B13" s="3">
        <f t="shared" si="0"/>
        <v>-57.510691354105184</v>
      </c>
      <c r="C13" s="3">
        <f t="shared" si="1"/>
        <v>-1254.2614601947009</v>
      </c>
      <c r="D13" s="3">
        <f t="shared" si="2"/>
        <v>6413.8307203527547</v>
      </c>
      <c r="E13" s="3">
        <f t="shared" si="3"/>
        <v>-1311.7721515488061</v>
      </c>
    </row>
    <row r="14" spans="1:12">
      <c r="A14">
        <v>8</v>
      </c>
      <c r="B14" s="3">
        <f t="shared" si="0"/>
        <v>-48.103730402644757</v>
      </c>
      <c r="C14" s="3">
        <f t="shared" si="1"/>
        <v>-1263.6684211461613</v>
      </c>
      <c r="D14" s="3">
        <f t="shared" si="2"/>
        <v>5150.1622992065932</v>
      </c>
      <c r="E14" s="3">
        <f t="shared" si="3"/>
        <v>-1311.7721515488061</v>
      </c>
    </row>
    <row r="15" spans="1:12">
      <c r="A15">
        <v>9</v>
      </c>
      <c r="B15" s="3">
        <f t="shared" si="0"/>
        <v>-38.626217244048576</v>
      </c>
      <c r="C15" s="3">
        <f t="shared" si="1"/>
        <v>-1273.1459343047575</v>
      </c>
      <c r="D15" s="3">
        <f t="shared" si="2"/>
        <v>3877.0163649018359</v>
      </c>
      <c r="E15" s="3">
        <f t="shared" si="3"/>
        <v>-1311.7721515488061</v>
      </c>
    </row>
    <row r="16" spans="1:12">
      <c r="A16">
        <v>10</v>
      </c>
      <c r="B16" s="3">
        <f t="shared" si="0"/>
        <v>-29.07762273676288</v>
      </c>
      <c r="C16" s="3">
        <f t="shared" si="1"/>
        <v>-1282.6945288120432</v>
      </c>
      <c r="D16" s="3">
        <f t="shared" si="2"/>
        <v>2594.3218360897927</v>
      </c>
      <c r="E16" s="3">
        <f t="shared" si="3"/>
        <v>-1311.7721515488061</v>
      </c>
    </row>
    <row r="17" spans="1:5">
      <c r="A17">
        <v>11</v>
      </c>
      <c r="B17" s="3">
        <f t="shared" si="0"/>
        <v>-19.45741377067236</v>
      </c>
      <c r="C17" s="3">
        <f t="shared" si="1"/>
        <v>-1292.3147377781338</v>
      </c>
      <c r="D17" s="3">
        <f t="shared" si="2"/>
        <v>1302.0070983116589</v>
      </c>
      <c r="E17" s="3">
        <f t="shared" si="3"/>
        <v>-1311.7721515488061</v>
      </c>
    </row>
    <row r="18" spans="1:5">
      <c r="A18">
        <v>12</v>
      </c>
      <c r="B18" s="3">
        <f t="shared" si="0"/>
        <v>-9.7650532373361685</v>
      </c>
      <c r="C18" s="3">
        <f t="shared" si="1"/>
        <v>-1302.0070983114699</v>
      </c>
      <c r="D18" s="3">
        <f t="shared" si="2"/>
        <v>1.8894752429332584E-10</v>
      </c>
      <c r="E18" s="3">
        <f t="shared" si="3"/>
        <v>-1311.7721515488061</v>
      </c>
    </row>
    <row r="19" spans="1:5">
      <c r="B19" s="3"/>
      <c r="C19" s="3"/>
    </row>
  </sheetData>
  <mergeCells count="1"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Αρχικος πινακας</vt:lpstr>
      <vt:lpstr>Εφαρμογη συναρτησεων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2020-04-23T12:03:57Z</dcterms:created>
  <dcterms:modified xsi:type="dcterms:W3CDTF">2020-04-23T13:16:11Z</dcterms:modified>
</cp:coreProperties>
</file>