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firstSheet="2" activeTab="4"/>
  </bookViews>
  <sheets>
    <sheet name="Answer Report 1" sheetId="1" r:id="rId1"/>
    <sheet name="Sensitivity Report 1" sheetId="2" r:id="rId2"/>
    <sheet name="Limits Report 1" sheetId="3" r:id="rId3"/>
    <sheet name="Αναφορά απάντησης 1" sheetId="4" r:id="rId4"/>
    <sheet name="Πινακας" sheetId="5" r:id="rId5"/>
    <sheet name="Φύλλο2" sheetId="6" r:id="rId6"/>
    <sheet name="Φύλλο3" sheetId="7" r:id="rId7"/>
  </sheets>
  <definedNames>
    <definedName name="anscount" hidden="1">1</definedName>
    <definedName name="limcount" hidden="1">1</definedName>
    <definedName name="lssolver_est" localSheetId="1" hidden="1">2</definedName>
    <definedName name="lssolver_est" localSheetId="4" hidden="1">1</definedName>
    <definedName name="lssolver_itr" localSheetId="1" hidden="1">1000</definedName>
    <definedName name="lssolver_itr" localSheetId="4" hidden="1">100</definedName>
    <definedName name="lssolver_neg" localSheetId="1" hidden="1">0</definedName>
    <definedName name="lssolver_neg" localSheetId="4" hidden="1">1</definedName>
    <definedName name="lssolver_piv" localSheetId="1" hidden="1">0.000001</definedName>
    <definedName name="lssolver_piv" localSheetId="4" hidden="1">0.000001</definedName>
    <definedName name="lssolver_pre" localSheetId="1" hidden="1">0.00000001</definedName>
    <definedName name="lssolver_pre" localSheetId="4" hidden="1">0.000001</definedName>
    <definedName name="lssolver_red" localSheetId="1" hidden="1">0.000001</definedName>
    <definedName name="lssolver_red" localSheetId="4" hidden="1">0.000001</definedName>
    <definedName name="lssolver_rep" localSheetId="1" hidden="1">2</definedName>
    <definedName name="lssolver_rep" localSheetId="4" hidden="1">2</definedName>
    <definedName name="lssolver_scl" localSheetId="1" hidden="1">0</definedName>
    <definedName name="lssolver_scl" localSheetId="4" hidden="1">2</definedName>
    <definedName name="lssolver_sho" localSheetId="1" hidden="1">2</definedName>
    <definedName name="lssolver_sho" localSheetId="4" hidden="1">2</definedName>
    <definedName name="lssolver_sol" localSheetId="1" hidden="1">0.0001</definedName>
    <definedName name="lssolver_sol" localSheetId="4" hidden="1">0.0001</definedName>
    <definedName name="lssolver_tim" localSheetId="1" hidden="1">1000</definedName>
    <definedName name="lssolver_tim" localSheetId="4" hidden="1">100</definedName>
    <definedName name="lssolver_tol" localSheetId="1" hidden="1">0.05</definedName>
    <definedName name="lssolver_tol" localSheetId="4" hidden="1">0.05</definedName>
    <definedName name="qpsolver_itr" localSheetId="4" hidden="1">100</definedName>
    <definedName name="qpsolver_lin" localSheetId="4" hidden="1">1</definedName>
    <definedName name="qpsolver_neg" localSheetId="4" hidden="1">1</definedName>
    <definedName name="qpsolver_piv" localSheetId="4" hidden="1">0.000001</definedName>
    <definedName name="qpsolver_pre" localSheetId="4" hidden="1">0.000001</definedName>
    <definedName name="qpsolver_red" localSheetId="4" hidden="1">0.000001</definedName>
    <definedName name="qpsolver_rep" localSheetId="4" hidden="1">2</definedName>
    <definedName name="qpsolver_scl" localSheetId="4" hidden="1">2</definedName>
    <definedName name="qpsolver_sho" localSheetId="4" hidden="1">2</definedName>
    <definedName name="qpsolver_tim" localSheetId="4" hidden="1">100</definedName>
    <definedName name="qpsolver_tol" localSheetId="4" hidden="1">0.05</definedName>
    <definedName name="sencount" hidden="1">2</definedName>
    <definedName name="solver_adj" localSheetId="4" hidden="1">'Πινακας'!$B$6:$M$6</definedName>
    <definedName name="solver_cvg" localSheetId="4" hidden="1">0.0001</definedName>
    <definedName name="solver_drv" localSheetId="4" hidden="1">1</definedName>
    <definedName name="solver_eng" localSheetId="1" hidden="1">3</definedName>
    <definedName name="solver_eng" localSheetId="4" hidden="1">3</definedName>
    <definedName name="solver_est" localSheetId="1" hidden="1">2</definedName>
    <definedName name="solver_est" localSheetId="4" hidden="1">1</definedName>
    <definedName name="solver_itr" localSheetId="1" hidden="1">1000</definedName>
    <definedName name="solver_itr" localSheetId="4" hidden="1">100</definedName>
    <definedName name="solver_lhs1" localSheetId="4" hidden="1">'Πινακας'!$O$10</definedName>
    <definedName name="solver_lhs2" localSheetId="4" hidden="1">'Πινακας'!$O$11</definedName>
    <definedName name="solver_lhs3" localSheetId="4" hidden="1">'Πινακας'!$O$12</definedName>
    <definedName name="solver_lhs4" localSheetId="4" hidden="1">'Πινακας'!$O$13</definedName>
    <definedName name="solver_lhs5" localSheetId="4" hidden="1">'Πινακας'!$O$14</definedName>
    <definedName name="solver_lhs6" localSheetId="4" hidden="1">'Πινακας'!$O$15</definedName>
    <definedName name="solver_lhs7" localSheetId="4" hidden="1">'Πινακας'!$O$16</definedName>
    <definedName name="solver_lhs8" localSheetId="4" hidden="1">'Πινακας'!$B$6:$M$6</definedName>
    <definedName name="solver_lin" localSheetId="1" hidden="1">1</definedName>
    <definedName name="solver_lin" localSheetId="4" hidden="1">1</definedName>
    <definedName name="solver_neg" localSheetId="1" hidden="1">0</definedName>
    <definedName name="solver_neg" localSheetId="4" hidden="1">1</definedName>
    <definedName name="solver_num" localSheetId="1" hidden="1">0</definedName>
    <definedName name="solver_num" localSheetId="4" hidden="1">8</definedName>
    <definedName name="solver_nwt" localSheetId="1" hidden="1">1</definedName>
    <definedName name="solver_nwt" localSheetId="4" hidden="1">1</definedName>
    <definedName name="solver_opt" localSheetId="1" hidden="1">'Sensitivity Report 1'!$A$1</definedName>
    <definedName name="solver_opt" localSheetId="4" hidden="1">'Πινακας'!$B$1</definedName>
    <definedName name="solver_piv" localSheetId="1" hidden="1">0.000001</definedName>
    <definedName name="solver_piv" localSheetId="4" hidden="1">0.000001</definedName>
    <definedName name="solver_pre" localSheetId="1" hidden="1">0.00000001</definedName>
    <definedName name="solver_pre" localSheetId="4" hidden="1">0.000001</definedName>
    <definedName name="solver_red" localSheetId="1" hidden="1">0.000001</definedName>
    <definedName name="solver_red" localSheetId="4" hidden="1">0.000001</definedName>
    <definedName name="solver_rel1" localSheetId="4" hidden="1">1</definedName>
    <definedName name="solver_rel2" localSheetId="4" hidden="1">1</definedName>
    <definedName name="solver_rel3" localSheetId="4" hidden="1">1</definedName>
    <definedName name="solver_rel4" localSheetId="4" hidden="1">3</definedName>
    <definedName name="solver_rel5" localSheetId="4" hidden="1">3</definedName>
    <definedName name="solver_rel6" localSheetId="4" hidden="1">3</definedName>
    <definedName name="solver_rel7" localSheetId="4" hidden="1">3</definedName>
    <definedName name="solver_rel8" localSheetId="4" hidden="1">4</definedName>
    <definedName name="solver_rep" localSheetId="1" hidden="1">2</definedName>
    <definedName name="solver_rep" localSheetId="4" hidden="1">2</definedName>
    <definedName name="solver_rhs1" localSheetId="4" hidden="1">'Πινακας'!$P$10</definedName>
    <definedName name="solver_rhs2" localSheetId="4" hidden="1">'Πινακας'!$P$11</definedName>
    <definedName name="solver_rhs3" localSheetId="4" hidden="1">'Πινακας'!$P$12</definedName>
    <definedName name="solver_rhs4" localSheetId="4" hidden="1">'Πινακας'!$P$13</definedName>
    <definedName name="solver_rhs5" localSheetId="4" hidden="1">'Πινακας'!$P$14</definedName>
    <definedName name="solver_rhs6" localSheetId="4" hidden="1">'Πινακας'!$P$15</definedName>
    <definedName name="solver_rhs7" localSheetId="4" hidden="1">'Πινακας'!$P$16</definedName>
    <definedName name="solver_rhs8" localSheetId="4" hidden="1">ακέραιος</definedName>
    <definedName name="solver_scl" localSheetId="1" hidden="1">0</definedName>
    <definedName name="solver_scl" localSheetId="4" hidden="1">2</definedName>
    <definedName name="solver_sho" localSheetId="1" hidden="1">2</definedName>
    <definedName name="solver_sho" localSheetId="4" hidden="1">2</definedName>
    <definedName name="solver_sol" localSheetId="1" hidden="1">0.0001</definedName>
    <definedName name="solver_sol" localSheetId="4" hidden="1">0.0001</definedName>
    <definedName name="solver_tim" localSheetId="1" hidden="1">1000</definedName>
    <definedName name="solver_tim" localSheetId="4" hidden="1">100</definedName>
    <definedName name="solver_tol" localSheetId="1" hidden="1">0.05</definedName>
    <definedName name="solver_tol" localSheetId="4" hidden="1">0.05</definedName>
    <definedName name="solver_typ" localSheetId="1" hidden="1">1</definedName>
    <definedName name="solver_typ" localSheetId="4" hidden="1">2</definedName>
    <definedName name="solver_val" localSheetId="1" hidden="1">0</definedName>
    <definedName name="solver_val" localSheetId="4" hidden="1">0</definedName>
    <definedName name="sssolver_cvg" localSheetId="4" hidden="1">0.0001</definedName>
    <definedName name="sssolver_drv" localSheetId="4" hidden="1">1</definedName>
    <definedName name="sssolver_est" localSheetId="4" hidden="1">1</definedName>
    <definedName name="sssolver_itr" localSheetId="4" hidden="1">100</definedName>
    <definedName name="sssolver_lin" localSheetId="4" hidden="1">2</definedName>
    <definedName name="sssolver_neg" localSheetId="4" hidden="1">1</definedName>
    <definedName name="sssolver_nwt" localSheetId="4" hidden="1">1</definedName>
    <definedName name="sssolver_pre" localSheetId="4" hidden="1">0.000001</definedName>
    <definedName name="sssolver_rep" localSheetId="4" hidden="1">2</definedName>
    <definedName name="sssolver_scl" localSheetId="4" hidden="1">2</definedName>
    <definedName name="sssolver_sho" localSheetId="4" hidden="1">2</definedName>
    <definedName name="sssolver_tim" localSheetId="4" hidden="1">100</definedName>
    <definedName name="sssolver_tol" localSheetId="4" hidden="1">0.05</definedName>
  </definedNames>
  <calcPr calcMode="manual" fullCalcOnLoad="1"/>
</workbook>
</file>

<file path=xl/sharedStrings.xml><?xml version="1.0" encoding="utf-8"?>
<sst xmlns="http://schemas.openxmlformats.org/spreadsheetml/2006/main" count="414" uniqueCount="141">
  <si>
    <t>Costos metaforas</t>
  </si>
  <si>
    <t>x11</t>
  </si>
  <si>
    <t>x12</t>
  </si>
  <si>
    <t>x13</t>
  </si>
  <si>
    <t>x14</t>
  </si>
  <si>
    <t>x21</t>
  </si>
  <si>
    <t>x22</t>
  </si>
  <si>
    <t>x23</t>
  </si>
  <si>
    <t>x24</t>
  </si>
  <si>
    <t>x31</t>
  </si>
  <si>
    <t>x32</t>
  </si>
  <si>
    <t>x33</t>
  </si>
  <si>
    <t>x34</t>
  </si>
  <si>
    <t>Erg1-Apoth1</t>
  </si>
  <si>
    <t>Erg1-Apoth2</t>
  </si>
  <si>
    <t>Erg1-Apoth3</t>
  </si>
  <si>
    <t>Erg1-Apoth4</t>
  </si>
  <si>
    <t>Erg2-Apoth1</t>
  </si>
  <si>
    <t>Erg2-Apoth2</t>
  </si>
  <si>
    <t>Erg2-Apoth3</t>
  </si>
  <si>
    <t>Erg2-Apoth4</t>
  </si>
  <si>
    <t>Erg3-Apoth1</t>
  </si>
  <si>
    <t>Erg3-Apoth2</t>
  </si>
  <si>
    <t>Erg3-Apoth3</t>
  </si>
  <si>
    <t>Erg3-Apoth4</t>
  </si>
  <si>
    <t>Periorismoi</t>
  </si>
  <si>
    <t>Ergost1</t>
  </si>
  <si>
    <t>Ergost2</t>
  </si>
  <si>
    <t>Ergost3</t>
  </si>
  <si>
    <t>Apothiki1</t>
  </si>
  <si>
    <t>Apothiki2</t>
  </si>
  <si>
    <t>Apothiki3</t>
  </si>
  <si>
    <t>Apothiki4</t>
  </si>
  <si>
    <t>Costos ana monada</t>
  </si>
  <si>
    <t>c11</t>
  </si>
  <si>
    <t>c12</t>
  </si>
  <si>
    <t>c13</t>
  </si>
  <si>
    <t>c14</t>
  </si>
  <si>
    <t>c21</t>
  </si>
  <si>
    <t>c22</t>
  </si>
  <si>
    <t>c23</t>
  </si>
  <si>
    <t>c24</t>
  </si>
  <si>
    <t>c31</t>
  </si>
  <si>
    <t>c32</t>
  </si>
  <si>
    <t>c33</t>
  </si>
  <si>
    <t>c34</t>
  </si>
  <si>
    <t>&lt;</t>
  </si>
  <si>
    <t>&gt;</t>
  </si>
  <si>
    <t>Microsoft Excel 8.0 Answer Report</t>
  </si>
  <si>
    <t>Worksheet: [min-ergostasio zwotrofwn.xls]Φύλλο1</t>
  </si>
  <si>
    <t>Report Created: 1/12/2000 11:37:23 πμ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</si>
  <si>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</si>
  <si>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</si>
  <si>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</si>
  <si>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</si>
  <si>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</si>
  <si>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</si>
  <si>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</si>
  <si>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</si>
  <si>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</si>
  <si>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</si>
  <si>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</si>
  <si>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$B$1</t>
  </si>
  <si>
    <t>$B$6</t>
  </si>
  <si>
    <t>$C$6</t>
  </si>
  <si>
    <t>$D$6</t>
  </si>
  <si>
    <t>$E$6</t>
  </si>
  <si>
    <t>$F$6</t>
  </si>
  <si>
    <t>$G$6</t>
  </si>
  <si>
    <t>$H$6</t>
  </si>
  <si>
    <t>$I$6</t>
  </si>
  <si>
    <t>$J$6</t>
  </si>
  <si>
    <t>$K$6</t>
  </si>
  <si>
    <t>$L$6</t>
  </si>
  <si>
    <t>$M$6</t>
  </si>
  <si>
    <t>$O$10</t>
  </si>
  <si>
    <t>$O$10&lt;=$P$10</t>
  </si>
  <si>
    <t>Binding</t>
  </si>
  <si>
    <t>$O$11</t>
  </si>
  <si>
    <t>$O$11&lt;=$P$11</t>
  </si>
  <si>
    <t>$O$12</t>
  </si>
  <si>
    <t>$O$12&lt;=$P$12</t>
  </si>
  <si>
    <t>$O$13</t>
  </si>
  <si>
    <t>$O$13&gt;=$P$13</t>
  </si>
  <si>
    <t>$O$14</t>
  </si>
  <si>
    <t>$O$14&gt;=$P$14</t>
  </si>
  <si>
    <t>$O$15</t>
  </si>
  <si>
    <t>$O$15&gt;=$P$15</t>
  </si>
  <si>
    <t>$O$16</t>
  </si>
  <si>
    <t>$O$16&gt;=$P$16</t>
  </si>
  <si>
    <t>Microsoft Excel 8.0 Sensitivity Report</t>
  </si>
  <si>
    <t>Report Created: 1/12/2000 11:37:24 πμ</t>
  </si>
  <si>
    <t>Final</t>
  </si>
  <si>
    <t>Value</t>
  </si>
  <si>
    <t>Reduced</t>
  </si>
  <si>
    <t>Microsoft Excel 8.0 Limits Report</t>
  </si>
  <si>
    <t>Target</t>
  </si>
  <si>
    <t>Adjustable</t>
  </si>
  <si>
    <t>Lower</t>
  </si>
  <si>
    <t>Limit</t>
  </si>
  <si>
    <t>Result</t>
  </si>
  <si>
    <t>Upper</t>
  </si>
  <si>
    <t>Worksheet: [min-ergostasio zwotrofwn.xls]Πινακας</t>
  </si>
  <si>
    <t>Report Created: 1/12/2000 2:50:23 μμ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</si>
  <si>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</si>
  <si>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</si>
  <si>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</si>
  <si>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</si>
  <si>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</si>
  <si>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</si>
  <si>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</si>
  <si>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</si>
  <si>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</si>
  <si>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</si>
  <si>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9.0 Αναφορά απάντησης</t>
  </si>
  <si>
    <t>Φύλλο εργασίας: [min-ergostasio zwotrofwn.xls]Πινακας</t>
  </si>
  <si>
    <t>Ημερομηνία δημιουργίας αναφοράς: 10/12/2003 3:06:02 μμ</t>
  </si>
  <si>
    <t>Κελί προορισμού (Ελάχιστο)</t>
  </si>
  <si>
    <t>Κελί</t>
  </si>
  <si>
    <t>Όνομα</t>
  </si>
  <si>
    <t>Αρχική τιμή</t>
  </si>
  <si>
    <t>Τελική τιμή</t>
  </si>
  <si>
    <t>Ρυθμιζόμενα κελιά</t>
  </si>
  <si>
    <t>Περιορισμοί</t>
  </si>
  <si>
    <t>Τιμή κελιού</t>
  </si>
  <si>
    <t>Τύπος</t>
  </si>
  <si>
    <t>Κατάσταση</t>
  </si>
  <si>
    <t>Απόκλιση</t>
  </si>
  <si>
    <t>Υποχρεωτικός</t>
  </si>
  <si>
    <t>$B$6=ακέραιος</t>
  </si>
  <si>
    <t>$C$6=ακέραιος</t>
  </si>
  <si>
    <t>$D$6=ακέραιος</t>
  </si>
  <si>
    <t>$E$6=ακέραιος</t>
  </si>
  <si>
    <t>$F$6=ακέραιος</t>
  </si>
  <si>
    <t>$G$6=ακέραιος</t>
  </si>
  <si>
    <t>$H$6=ακέραιος</t>
  </si>
  <si>
    <t>$I$6=ακέραιος</t>
  </si>
  <si>
    <t>$J$6=ακέραιος</t>
  </si>
  <si>
    <t>$K$6=ακέραιος</t>
  </si>
  <si>
    <t>$L$6=ακέραιος</t>
  </si>
  <si>
    <t>$M$6=ακέραιος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</si>
</sst>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6">
    <font>
      <sz val="10"/>
      <name val="Arial Greek"/>
      <family val="0"/>
    </font>
    <font>
      <sz val="8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b/>
      <sz val="8"/>
      <name val="Arial Greek"/>
      <family val="2"/>
    </font>
    <font>
      <b/>
      <sz val="10"/>
      <color indexed="18"/>
      <name val="Arial Greek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5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24">
      <selection activeCell="A1" sqref="A1"/>
    </sheetView>
  </sheetViews>
  <sheetFormatPr defaultColWidth="9.00390625" defaultRowHeight="12.75"/>
  <cols>
    <col min="1" max="1" width="2.25390625" style="0" customWidth="1"/>
    <col min="2" max="2" width="6.375" style="0" bestFit="1" customWidth="1"/>
    <col min="3" max="3" width="15.75390625" style="0" bestFit="1" customWidth="1"/>
    <col min="4" max="4" width="13.75390625" style="0" bestFit="1" customWidth="1"/>
    <col min="5" max="5" width="14.00390625" style="0" bestFit="1" customWidth="1"/>
    <col min="6" max="6" width="7.125" style="0" bestFit="1" customWidth="1"/>
    <col min="7" max="7" width="5.875" style="0" customWidth="1"/>
  </cols>
  <sheetData>
    <row r="1" ht="12.75">
      <c r="A1" s="1" t="s">
        <v>48</v>
      </c>
    </row>
    <row r="2" ht="12.75">
      <c r="A2" s="1" t="s">
        <v>49</v>
      </c>
    </row>
    <row r="3" ht="12.75">
      <c r="A3" s="1" t="s">
        <v>50</v>
      </c>
    </row>
    <row r="6" ht="13.5" thickBot="1">
      <c r="A6" t="s">
        <v>51</v>
      </c>
    </row>
    <row r="7" spans="2:5" ht="13.5" thickBot="1">
      <c r="B7" s="3" t="s">
        <v>52</v>
      </c>
      <c r="C7" s="3" t="s">
        <v>53</v>
      </c>
      <c r="D7" s="3" t="s">
        <v>54</v>
      </c>
      <c r="E7" s="3" t="s">
        <v>55</v>
      </c>
    </row>
    <row r="8" spans="2:5" ht="13.5" thickBot="1">
      <c r="B8" s="2" t="s">
        <v>62</v>
      </c>
      <c r="C8" s="2" t="s">
        <v>0</v>
      </c>
      <c r="D8" s="5">
        <v>0</v>
      </c>
      <c r="E8" s="5">
        <v>68</v>
      </c>
    </row>
    <row r="11" ht="13.5" thickBot="1">
      <c r="A11" t="s">
        <v>56</v>
      </c>
    </row>
    <row r="12" spans="2:5" ht="13.5" thickBot="1">
      <c r="B12" s="3" t="s">
        <v>52</v>
      </c>
      <c r="C12" s="3" t="s">
        <v>53</v>
      </c>
      <c r="D12" s="3" t="s">
        <v>54</v>
      </c>
      <c r="E12" s="3" t="s">
        <v>55</v>
      </c>
    </row>
    <row r="13" spans="2:5" ht="12.75">
      <c r="B13" s="4" t="s">
        <v>63</v>
      </c>
      <c r="C13" s="4" t="s">
        <v>1</v>
      </c>
      <c r="D13" s="6">
        <v>0</v>
      </c>
      <c r="E13" s="6">
        <v>3</v>
      </c>
    </row>
    <row r="14" spans="2:5" ht="12.75">
      <c r="B14" s="4" t="s">
        <v>64</v>
      </c>
      <c r="C14" s="4" t="s">
        <v>2</v>
      </c>
      <c r="D14" s="6">
        <v>0</v>
      </c>
      <c r="E14" s="6">
        <v>0</v>
      </c>
    </row>
    <row r="15" spans="2:5" ht="12.75">
      <c r="B15" s="4" t="s">
        <v>65</v>
      </c>
      <c r="C15" s="4" t="s">
        <v>3</v>
      </c>
      <c r="D15" s="6">
        <v>0</v>
      </c>
      <c r="E15" s="6">
        <v>0</v>
      </c>
    </row>
    <row r="16" spans="2:5" ht="12.75">
      <c r="B16" s="4" t="s">
        <v>66</v>
      </c>
      <c r="C16" s="4" t="s">
        <v>4</v>
      </c>
      <c r="D16" s="6">
        <v>0</v>
      </c>
      <c r="E16" s="6">
        <v>0</v>
      </c>
    </row>
    <row r="17" spans="2:5" ht="12.75">
      <c r="B17" s="4" t="s">
        <v>67</v>
      </c>
      <c r="C17" s="4" t="s">
        <v>5</v>
      </c>
      <c r="D17" s="6">
        <v>0</v>
      </c>
      <c r="E17" s="6">
        <v>0</v>
      </c>
    </row>
    <row r="18" spans="2:5" ht="12.75">
      <c r="B18" s="4" t="s">
        <v>68</v>
      </c>
      <c r="C18" s="4" t="s">
        <v>6</v>
      </c>
      <c r="D18" s="6">
        <v>0</v>
      </c>
      <c r="E18" s="6">
        <v>0</v>
      </c>
    </row>
    <row r="19" spans="2:5" ht="12.75">
      <c r="B19" s="4" t="s">
        <v>69</v>
      </c>
      <c r="C19" s="4" t="s">
        <v>7</v>
      </c>
      <c r="D19" s="6">
        <v>0</v>
      </c>
      <c r="E19" s="6">
        <v>3</v>
      </c>
    </row>
    <row r="20" spans="2:5" ht="12.75">
      <c r="B20" s="4" t="s">
        <v>70</v>
      </c>
      <c r="C20" s="4" t="s">
        <v>8</v>
      </c>
      <c r="D20" s="6">
        <v>0</v>
      </c>
      <c r="E20" s="6">
        <v>4</v>
      </c>
    </row>
    <row r="21" spans="2:5" ht="12.75">
      <c r="B21" s="4" t="s">
        <v>71</v>
      </c>
      <c r="C21" s="4" t="s">
        <v>9</v>
      </c>
      <c r="D21" s="6">
        <v>0</v>
      </c>
      <c r="E21" s="6">
        <v>1</v>
      </c>
    </row>
    <row r="22" spans="2:5" ht="12.75">
      <c r="B22" s="4" t="s">
        <v>72</v>
      </c>
      <c r="C22" s="4" t="s">
        <v>10</v>
      </c>
      <c r="D22" s="6">
        <v>0</v>
      </c>
      <c r="E22" s="6">
        <v>3</v>
      </c>
    </row>
    <row r="23" spans="2:5" ht="12.75">
      <c r="B23" s="4" t="s">
        <v>73</v>
      </c>
      <c r="C23" s="4" t="s">
        <v>11</v>
      </c>
      <c r="D23" s="6">
        <v>0</v>
      </c>
      <c r="E23" s="6">
        <v>1</v>
      </c>
    </row>
    <row r="24" spans="2:5" ht="13.5" thickBot="1">
      <c r="B24" s="2" t="s">
        <v>74</v>
      </c>
      <c r="C24" s="2" t="s">
        <v>12</v>
      </c>
      <c r="D24" s="5">
        <v>0</v>
      </c>
      <c r="E24" s="5">
        <v>0</v>
      </c>
    </row>
    <row r="27" ht="13.5" thickBot="1">
      <c r="A27" t="s">
        <v>57</v>
      </c>
    </row>
    <row r="28" spans="2:7" ht="13.5" thickBot="1">
      <c r="B28" s="3" t="s">
        <v>52</v>
      </c>
      <c r="C28" s="3" t="s">
        <v>53</v>
      </c>
      <c r="D28" s="3" t="s">
        <v>58</v>
      </c>
      <c r="E28" s="3" t="s">
        <v>59</v>
      </c>
      <c r="F28" s="3" t="s">
        <v>60</v>
      </c>
      <c r="G28" s="3" t="s">
        <v>61</v>
      </c>
    </row>
    <row r="29" spans="2:7" ht="12.75">
      <c r="B29" s="4" t="s">
        <v>75</v>
      </c>
      <c r="C29" s="4" t="s">
        <v>46</v>
      </c>
      <c r="D29" s="6">
        <v>3</v>
      </c>
      <c r="E29" s="4" t="s">
        <v>76</v>
      </c>
      <c r="F29" s="4" t="s">
        <v>77</v>
      </c>
      <c r="G29" s="4">
        <v>0</v>
      </c>
    </row>
    <row r="30" spans="2:7" ht="12.75">
      <c r="B30" s="4" t="s">
        <v>78</v>
      </c>
      <c r="C30" s="4" t="s">
        <v>46</v>
      </c>
      <c r="D30" s="6">
        <v>7</v>
      </c>
      <c r="E30" s="4" t="s">
        <v>79</v>
      </c>
      <c r="F30" s="4" t="s">
        <v>77</v>
      </c>
      <c r="G30" s="4">
        <v>0</v>
      </c>
    </row>
    <row r="31" spans="2:7" ht="12.75">
      <c r="B31" s="4" t="s">
        <v>80</v>
      </c>
      <c r="C31" s="4" t="s">
        <v>46</v>
      </c>
      <c r="D31" s="6">
        <v>5</v>
      </c>
      <c r="E31" s="4" t="s">
        <v>81</v>
      </c>
      <c r="F31" s="4" t="s">
        <v>77</v>
      </c>
      <c r="G31" s="4">
        <v>0</v>
      </c>
    </row>
    <row r="32" spans="2:7" ht="12.75">
      <c r="B32" s="4" t="s">
        <v>82</v>
      </c>
      <c r="C32" s="4" t="s">
        <v>47</v>
      </c>
      <c r="D32" s="6">
        <v>4</v>
      </c>
      <c r="E32" s="4" t="s">
        <v>83</v>
      </c>
      <c r="F32" s="4" t="s">
        <v>77</v>
      </c>
      <c r="G32" s="6">
        <v>0</v>
      </c>
    </row>
    <row r="33" spans="2:7" ht="12.75">
      <c r="B33" s="4" t="s">
        <v>84</v>
      </c>
      <c r="C33" s="4" t="s">
        <v>47</v>
      </c>
      <c r="D33" s="6">
        <v>3</v>
      </c>
      <c r="E33" s="4" t="s">
        <v>85</v>
      </c>
      <c r="F33" s="4" t="s">
        <v>77</v>
      </c>
      <c r="G33" s="6">
        <v>0</v>
      </c>
    </row>
    <row r="34" spans="2:7" ht="12.75">
      <c r="B34" s="4" t="s">
        <v>86</v>
      </c>
      <c r="C34" s="4" t="s">
        <v>47</v>
      </c>
      <c r="D34" s="6">
        <v>4</v>
      </c>
      <c r="E34" s="4" t="s">
        <v>87</v>
      </c>
      <c r="F34" s="4" t="s">
        <v>77</v>
      </c>
      <c r="G34" s="6">
        <v>0</v>
      </c>
    </row>
    <row r="35" spans="2:7" ht="13.5" thickBot="1">
      <c r="B35" s="2" t="s">
        <v>88</v>
      </c>
      <c r="C35" s="2" t="s">
        <v>47</v>
      </c>
      <c r="D35" s="5">
        <v>4</v>
      </c>
      <c r="E35" s="2" t="s">
        <v>89</v>
      </c>
      <c r="F35" s="2" t="s">
        <v>77</v>
      </c>
      <c r="G35" s="5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:A3"/>
    </sheetView>
  </sheetViews>
  <sheetFormatPr defaultColWidth="9.00390625" defaultRowHeight="12.75"/>
  <cols>
    <col min="1" max="1" width="2.25390625" style="0" customWidth="1"/>
    <col min="2" max="2" width="6.375" style="0" bestFit="1" customWidth="1"/>
    <col min="3" max="4" width="6.00390625" style="0" customWidth="1"/>
    <col min="5" max="5" width="8.75390625" style="0" bestFit="1" customWidth="1"/>
    <col min="6" max="6" width="10.375" style="0" bestFit="1" customWidth="1"/>
    <col min="7" max="8" width="9.375" style="0" bestFit="1" customWidth="1"/>
  </cols>
  <sheetData>
    <row r="1" ht="12.75">
      <c r="A1" s="1" t="s">
        <v>90</v>
      </c>
    </row>
    <row r="2" ht="12.75">
      <c r="A2" s="1" t="s">
        <v>102</v>
      </c>
    </row>
    <row r="3" ht="12.75">
      <c r="A3" s="1" t="s">
        <v>103</v>
      </c>
    </row>
    <row r="6" ht="13.5" thickBot="1">
      <c r="A6" t="s">
        <v>56</v>
      </c>
    </row>
    <row r="7" spans="2:8" ht="12.75">
      <c r="B7" s="15"/>
      <c r="C7" s="15"/>
      <c r="D7" s="15" t="s">
        <v>92</v>
      </c>
      <c r="E7" s="15" t="s">
        <v>94</v>
      </c>
      <c r="F7" s="15" t="s">
        <v>105</v>
      </c>
      <c r="G7" s="15" t="s">
        <v>107</v>
      </c>
      <c r="H7" s="15" t="s">
        <v>107</v>
      </c>
    </row>
    <row r="8" spans="2:8" ht="13.5" thickBot="1">
      <c r="B8" s="16" t="s">
        <v>52</v>
      </c>
      <c r="C8" s="16" t="s">
        <v>53</v>
      </c>
      <c r="D8" s="16" t="s">
        <v>93</v>
      </c>
      <c r="E8" s="16" t="s">
        <v>104</v>
      </c>
      <c r="F8" s="16" t="s">
        <v>106</v>
      </c>
      <c r="G8" s="16" t="s">
        <v>108</v>
      </c>
      <c r="H8" s="16" t="s">
        <v>109</v>
      </c>
    </row>
    <row r="9" spans="2:8" ht="12.75">
      <c r="B9" s="4" t="s">
        <v>63</v>
      </c>
      <c r="C9" s="4" t="s">
        <v>1</v>
      </c>
      <c r="D9" s="6">
        <v>3</v>
      </c>
      <c r="E9" s="6">
        <v>0</v>
      </c>
      <c r="F9" s="4">
        <v>2</v>
      </c>
      <c r="G9" s="4">
        <v>1</v>
      </c>
      <c r="H9" s="4">
        <v>1E+30</v>
      </c>
    </row>
    <row r="10" spans="2:8" ht="12.75">
      <c r="B10" s="4" t="s">
        <v>64</v>
      </c>
      <c r="C10" s="4" t="s">
        <v>2</v>
      </c>
      <c r="D10" s="6">
        <v>0</v>
      </c>
      <c r="E10" s="6">
        <v>1</v>
      </c>
      <c r="F10" s="4">
        <v>2</v>
      </c>
      <c r="G10" s="4">
        <v>1E+30</v>
      </c>
      <c r="H10" s="4">
        <v>1</v>
      </c>
    </row>
    <row r="11" spans="2:8" ht="12.75">
      <c r="B11" s="4" t="s">
        <v>65</v>
      </c>
      <c r="C11" s="4" t="s">
        <v>3</v>
      </c>
      <c r="D11" s="6">
        <v>0</v>
      </c>
      <c r="E11" s="6">
        <v>1</v>
      </c>
      <c r="F11" s="4">
        <v>2</v>
      </c>
      <c r="G11" s="4">
        <v>1E+30</v>
      </c>
      <c r="H11" s="4">
        <v>1</v>
      </c>
    </row>
    <row r="12" spans="2:8" ht="12.75">
      <c r="B12" s="4" t="s">
        <v>66</v>
      </c>
      <c r="C12" s="4" t="s">
        <v>4</v>
      </c>
      <c r="D12" s="6">
        <v>0</v>
      </c>
      <c r="E12" s="6">
        <v>1</v>
      </c>
      <c r="F12" s="4">
        <v>1</v>
      </c>
      <c r="G12" s="4">
        <v>1E+30</v>
      </c>
      <c r="H12" s="4">
        <v>1</v>
      </c>
    </row>
    <row r="13" spans="2:8" ht="12.75">
      <c r="B13" s="4" t="s">
        <v>67</v>
      </c>
      <c r="C13" s="4" t="s">
        <v>5</v>
      </c>
      <c r="D13" s="6">
        <v>0</v>
      </c>
      <c r="E13" s="6">
        <v>4</v>
      </c>
      <c r="F13" s="4">
        <v>10</v>
      </c>
      <c r="G13" s="4">
        <v>1E+30</v>
      </c>
      <c r="H13" s="4">
        <v>4</v>
      </c>
    </row>
    <row r="14" spans="2:8" ht="12.75">
      <c r="B14" s="4" t="s">
        <v>68</v>
      </c>
      <c r="C14" s="4" t="s">
        <v>6</v>
      </c>
      <c r="D14" s="6">
        <v>0</v>
      </c>
      <c r="E14" s="6">
        <v>3</v>
      </c>
      <c r="F14" s="4">
        <v>8</v>
      </c>
      <c r="G14" s="4">
        <v>1E+30</v>
      </c>
      <c r="H14" s="4">
        <v>3</v>
      </c>
    </row>
    <row r="15" spans="2:8" ht="12.75">
      <c r="B15" s="4" t="s">
        <v>69</v>
      </c>
      <c r="C15" s="4" t="s">
        <v>7</v>
      </c>
      <c r="D15" s="6">
        <v>3</v>
      </c>
      <c r="E15" s="6">
        <v>0</v>
      </c>
      <c r="F15" s="4">
        <v>5</v>
      </c>
      <c r="G15" s="4">
        <v>1</v>
      </c>
      <c r="H15" s="4">
        <v>1</v>
      </c>
    </row>
    <row r="16" spans="2:8" ht="12.75">
      <c r="B16" s="4" t="s">
        <v>70</v>
      </c>
      <c r="C16" s="4" t="s">
        <v>8</v>
      </c>
      <c r="D16" s="6">
        <v>4</v>
      </c>
      <c r="E16" s="6">
        <v>0</v>
      </c>
      <c r="F16" s="4">
        <v>4</v>
      </c>
      <c r="G16" s="4">
        <v>1</v>
      </c>
      <c r="H16" s="4">
        <v>5</v>
      </c>
    </row>
    <row r="17" spans="2:8" ht="12.75">
      <c r="B17" s="4" t="s">
        <v>71</v>
      </c>
      <c r="C17" s="4" t="s">
        <v>9</v>
      </c>
      <c r="D17" s="6">
        <v>1</v>
      </c>
      <c r="E17" s="6">
        <v>0</v>
      </c>
      <c r="F17" s="4">
        <v>7</v>
      </c>
      <c r="G17" s="4">
        <v>4</v>
      </c>
      <c r="H17" s="4">
        <v>1</v>
      </c>
    </row>
    <row r="18" spans="2:8" ht="12.75">
      <c r="B18" s="4" t="s">
        <v>72</v>
      </c>
      <c r="C18" s="4" t="s">
        <v>10</v>
      </c>
      <c r="D18" s="6">
        <v>3</v>
      </c>
      <c r="E18" s="6">
        <v>0</v>
      </c>
      <c r="F18" s="4">
        <v>6</v>
      </c>
      <c r="G18" s="4">
        <v>1</v>
      </c>
      <c r="H18" s="4">
        <v>6</v>
      </c>
    </row>
    <row r="19" spans="2:8" ht="12.75">
      <c r="B19" s="4" t="s">
        <v>73</v>
      </c>
      <c r="C19" s="4" t="s">
        <v>11</v>
      </c>
      <c r="D19" s="6">
        <v>1</v>
      </c>
      <c r="E19" s="6">
        <v>0</v>
      </c>
      <c r="F19" s="4">
        <v>6</v>
      </c>
      <c r="G19" s="4">
        <v>1</v>
      </c>
      <c r="H19" s="4">
        <v>1</v>
      </c>
    </row>
    <row r="20" spans="2:8" ht="13.5" thickBot="1">
      <c r="B20" s="2" t="s">
        <v>74</v>
      </c>
      <c r="C20" s="2" t="s">
        <v>12</v>
      </c>
      <c r="D20" s="5">
        <v>0</v>
      </c>
      <c r="E20" s="5">
        <v>3</v>
      </c>
      <c r="F20" s="2">
        <v>8</v>
      </c>
      <c r="G20" s="2">
        <v>1E+30</v>
      </c>
      <c r="H20" s="2">
        <v>3</v>
      </c>
    </row>
    <row r="22" ht="13.5" thickBot="1">
      <c r="A22" t="s">
        <v>57</v>
      </c>
    </row>
    <row r="23" spans="2:8" ht="12.75">
      <c r="B23" s="15"/>
      <c r="C23" s="15"/>
      <c r="D23" s="15" t="s">
        <v>92</v>
      </c>
      <c r="E23" s="15" t="s">
        <v>110</v>
      </c>
      <c r="F23" s="15" t="s">
        <v>112</v>
      </c>
      <c r="G23" s="15" t="s">
        <v>107</v>
      </c>
      <c r="H23" s="15" t="s">
        <v>107</v>
      </c>
    </row>
    <row r="24" spans="2:8" ht="13.5" thickBot="1">
      <c r="B24" s="16" t="s">
        <v>52</v>
      </c>
      <c r="C24" s="16" t="s">
        <v>53</v>
      </c>
      <c r="D24" s="16" t="s">
        <v>93</v>
      </c>
      <c r="E24" s="16" t="s">
        <v>111</v>
      </c>
      <c r="F24" s="16" t="s">
        <v>113</v>
      </c>
      <c r="G24" s="16" t="s">
        <v>108</v>
      </c>
      <c r="H24" s="16" t="s">
        <v>109</v>
      </c>
    </row>
    <row r="25" spans="2:8" ht="12.75">
      <c r="B25" s="4" t="s">
        <v>75</v>
      </c>
      <c r="C25" s="4" t="s">
        <v>46</v>
      </c>
      <c r="D25" s="6">
        <v>3</v>
      </c>
      <c r="E25" s="6">
        <v>-5</v>
      </c>
      <c r="F25" s="4">
        <v>3</v>
      </c>
      <c r="G25" s="4">
        <v>1</v>
      </c>
      <c r="H25" s="4">
        <v>0</v>
      </c>
    </row>
    <row r="26" spans="2:8" ht="12.75">
      <c r="B26" s="4" t="s">
        <v>78</v>
      </c>
      <c r="C26" s="4" t="s">
        <v>46</v>
      </c>
      <c r="D26" s="6">
        <v>7</v>
      </c>
      <c r="E26" s="6">
        <v>-1</v>
      </c>
      <c r="F26" s="4">
        <v>7</v>
      </c>
      <c r="G26" s="4">
        <v>1</v>
      </c>
      <c r="H26" s="4">
        <v>0</v>
      </c>
    </row>
    <row r="27" spans="2:8" ht="12.75">
      <c r="B27" s="4" t="s">
        <v>80</v>
      </c>
      <c r="C27" s="4" t="s">
        <v>46</v>
      </c>
      <c r="D27" s="6">
        <v>5</v>
      </c>
      <c r="E27" s="6">
        <v>0</v>
      </c>
      <c r="F27" s="4">
        <v>5</v>
      </c>
      <c r="G27" s="4">
        <v>1E+30</v>
      </c>
      <c r="H27" s="4">
        <v>0</v>
      </c>
    </row>
    <row r="28" spans="2:8" ht="12.75">
      <c r="B28" s="4" t="s">
        <v>82</v>
      </c>
      <c r="C28" s="4" t="s">
        <v>47</v>
      </c>
      <c r="D28" s="6">
        <v>4</v>
      </c>
      <c r="E28" s="6">
        <v>7</v>
      </c>
      <c r="F28" s="4">
        <v>4</v>
      </c>
      <c r="G28" s="4">
        <v>0</v>
      </c>
      <c r="H28" s="4">
        <v>1</v>
      </c>
    </row>
    <row r="29" spans="2:8" ht="12.75">
      <c r="B29" s="4" t="s">
        <v>84</v>
      </c>
      <c r="C29" s="4" t="s">
        <v>47</v>
      </c>
      <c r="D29" s="6">
        <v>3</v>
      </c>
      <c r="E29" s="6">
        <v>6</v>
      </c>
      <c r="F29" s="4">
        <v>3</v>
      </c>
      <c r="G29" s="4">
        <v>0</v>
      </c>
      <c r="H29" s="4">
        <v>3</v>
      </c>
    </row>
    <row r="30" spans="2:8" ht="12.75">
      <c r="B30" s="4" t="s">
        <v>86</v>
      </c>
      <c r="C30" s="4" t="s">
        <v>47</v>
      </c>
      <c r="D30" s="6">
        <v>4</v>
      </c>
      <c r="E30" s="6">
        <v>6</v>
      </c>
      <c r="F30" s="4">
        <v>4</v>
      </c>
      <c r="G30" s="4">
        <v>0</v>
      </c>
      <c r="H30" s="4">
        <v>1</v>
      </c>
    </row>
    <row r="31" spans="2:8" ht="13.5" thickBot="1">
      <c r="B31" s="2" t="s">
        <v>88</v>
      </c>
      <c r="C31" s="2" t="s">
        <v>47</v>
      </c>
      <c r="D31" s="5">
        <v>4</v>
      </c>
      <c r="E31" s="5">
        <v>5</v>
      </c>
      <c r="F31" s="2">
        <v>4</v>
      </c>
      <c r="G31" s="2">
        <v>0</v>
      </c>
      <c r="H31" s="2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:A3"/>
    </sheetView>
  </sheetViews>
  <sheetFormatPr defaultColWidth="9.00390625" defaultRowHeight="12.75"/>
  <cols>
    <col min="1" max="1" width="2.25390625" style="0" customWidth="1"/>
    <col min="2" max="2" width="5.375" style="0" bestFit="1" customWidth="1"/>
    <col min="3" max="3" width="15.75390625" style="0" bestFit="1" customWidth="1"/>
    <col min="4" max="4" width="6.00390625" style="0" customWidth="1"/>
    <col min="5" max="5" width="2.25390625" style="0" customWidth="1"/>
    <col min="6" max="6" width="6.25390625" style="0" customWidth="1"/>
    <col min="7" max="7" width="6.375" style="0" customWidth="1"/>
    <col min="8" max="8" width="2.25390625" style="0" customWidth="1"/>
    <col min="9" max="9" width="6.25390625" style="0" customWidth="1"/>
    <col min="10" max="10" width="6.375" style="0" customWidth="1"/>
  </cols>
  <sheetData>
    <row r="1" ht="12.75">
      <c r="A1" s="1" t="s">
        <v>95</v>
      </c>
    </row>
    <row r="2" ht="12.75">
      <c r="A2" s="1" t="s">
        <v>49</v>
      </c>
    </row>
    <row r="3" ht="12.75">
      <c r="A3" s="1" t="s">
        <v>91</v>
      </c>
    </row>
    <row r="5" ht="13.5" thickBot="1"/>
    <row r="6" spans="2:4" ht="12.75">
      <c r="B6" s="7"/>
      <c r="C6" s="7" t="s">
        <v>96</v>
      </c>
      <c r="D6" s="7"/>
    </row>
    <row r="7" spans="2:4" ht="13.5" thickBot="1">
      <c r="B7" s="8" t="s">
        <v>52</v>
      </c>
      <c r="C7" s="8" t="s">
        <v>53</v>
      </c>
      <c r="D7" s="8" t="s">
        <v>93</v>
      </c>
    </row>
    <row r="8" spans="2:4" ht="13.5" thickBot="1">
      <c r="B8" s="2" t="s">
        <v>62</v>
      </c>
      <c r="C8" s="2" t="s">
        <v>0</v>
      </c>
      <c r="D8" s="5">
        <v>68</v>
      </c>
    </row>
    <row r="10" ht="13.5" thickBot="1"/>
    <row r="11" spans="2:10" ht="12.75">
      <c r="B11" s="7"/>
      <c r="C11" s="7" t="s">
        <v>97</v>
      </c>
      <c r="D11" s="7"/>
      <c r="F11" s="7" t="s">
        <v>98</v>
      </c>
      <c r="G11" s="7" t="s">
        <v>96</v>
      </c>
      <c r="I11" s="7" t="s">
        <v>101</v>
      </c>
      <c r="J11" s="7" t="s">
        <v>96</v>
      </c>
    </row>
    <row r="12" spans="2:10" ht="13.5" thickBot="1">
      <c r="B12" s="8" t="s">
        <v>52</v>
      </c>
      <c r="C12" s="8" t="s">
        <v>53</v>
      </c>
      <c r="D12" s="8" t="s">
        <v>93</v>
      </c>
      <c r="F12" s="8" t="s">
        <v>99</v>
      </c>
      <c r="G12" s="8" t="s">
        <v>100</v>
      </c>
      <c r="I12" s="8" t="s">
        <v>99</v>
      </c>
      <c r="J12" s="8" t="s">
        <v>100</v>
      </c>
    </row>
    <row r="13" spans="2:10" ht="12.75">
      <c r="B13" s="4" t="s">
        <v>63</v>
      </c>
      <c r="C13" s="4" t="s">
        <v>1</v>
      </c>
      <c r="D13" s="6">
        <v>3</v>
      </c>
      <c r="F13" s="6">
        <v>3</v>
      </c>
      <c r="G13" s="6">
        <v>68</v>
      </c>
      <c r="I13" s="6">
        <v>3</v>
      </c>
      <c r="J13" s="6">
        <v>68</v>
      </c>
    </row>
    <row r="14" spans="2:10" ht="12.75">
      <c r="B14" s="4" t="s">
        <v>64</v>
      </c>
      <c r="C14" s="4" t="s">
        <v>2</v>
      </c>
      <c r="D14" s="6">
        <v>0</v>
      </c>
      <c r="F14" s="6">
        <v>0</v>
      </c>
      <c r="G14" s="6">
        <v>68</v>
      </c>
      <c r="I14" s="6">
        <v>0</v>
      </c>
      <c r="J14" s="6">
        <v>68</v>
      </c>
    </row>
    <row r="15" spans="2:10" ht="12.75">
      <c r="B15" s="4" t="s">
        <v>65</v>
      </c>
      <c r="C15" s="4" t="s">
        <v>3</v>
      </c>
      <c r="D15" s="6">
        <v>0</v>
      </c>
      <c r="F15" s="6">
        <v>0</v>
      </c>
      <c r="G15" s="6">
        <v>68</v>
      </c>
      <c r="I15" s="6">
        <v>0</v>
      </c>
      <c r="J15" s="6">
        <v>68</v>
      </c>
    </row>
    <row r="16" spans="2:10" ht="12.75">
      <c r="B16" s="4" t="s">
        <v>66</v>
      </c>
      <c r="C16" s="4" t="s">
        <v>4</v>
      </c>
      <c r="D16" s="6">
        <v>0</v>
      </c>
      <c r="F16" s="6">
        <v>0</v>
      </c>
      <c r="G16" s="6">
        <v>68</v>
      </c>
      <c r="I16" s="6">
        <v>0</v>
      </c>
      <c r="J16" s="6">
        <v>68</v>
      </c>
    </row>
    <row r="17" spans="2:10" ht="12.75">
      <c r="B17" s="4" t="s">
        <v>67</v>
      </c>
      <c r="C17" s="4" t="s">
        <v>5</v>
      </c>
      <c r="D17" s="6">
        <v>0</v>
      </c>
      <c r="F17" s="6">
        <v>0</v>
      </c>
      <c r="G17" s="6">
        <v>68</v>
      </c>
      <c r="I17" s="6">
        <v>0</v>
      </c>
      <c r="J17" s="6">
        <v>68</v>
      </c>
    </row>
    <row r="18" spans="2:10" ht="12.75">
      <c r="B18" s="4" t="s">
        <v>68</v>
      </c>
      <c r="C18" s="4" t="s">
        <v>6</v>
      </c>
      <c r="D18" s="6">
        <v>0</v>
      </c>
      <c r="F18" s="6">
        <v>0</v>
      </c>
      <c r="G18" s="6">
        <v>68</v>
      </c>
      <c r="I18" s="6">
        <v>0</v>
      </c>
      <c r="J18" s="6">
        <v>68</v>
      </c>
    </row>
    <row r="19" spans="2:10" ht="12.75">
      <c r="B19" s="4" t="s">
        <v>69</v>
      </c>
      <c r="C19" s="4" t="s">
        <v>7</v>
      </c>
      <c r="D19" s="6">
        <v>3</v>
      </c>
      <c r="F19" s="6">
        <v>3</v>
      </c>
      <c r="G19" s="6">
        <v>68</v>
      </c>
      <c r="I19" s="6">
        <v>3</v>
      </c>
      <c r="J19" s="6">
        <v>68</v>
      </c>
    </row>
    <row r="20" spans="2:10" ht="12.75">
      <c r="B20" s="4" t="s">
        <v>70</v>
      </c>
      <c r="C20" s="4" t="s">
        <v>8</v>
      </c>
      <c r="D20" s="6">
        <v>4</v>
      </c>
      <c r="F20" s="6">
        <v>4</v>
      </c>
      <c r="G20" s="6">
        <v>68</v>
      </c>
      <c r="I20" s="6">
        <v>4</v>
      </c>
      <c r="J20" s="6">
        <v>68</v>
      </c>
    </row>
    <row r="21" spans="2:10" ht="12.75">
      <c r="B21" s="4" t="s">
        <v>71</v>
      </c>
      <c r="C21" s="4" t="s">
        <v>9</v>
      </c>
      <c r="D21" s="6">
        <v>1</v>
      </c>
      <c r="F21" s="6">
        <v>1</v>
      </c>
      <c r="G21" s="6">
        <v>68</v>
      </c>
      <c r="I21" s="6">
        <v>1</v>
      </c>
      <c r="J21" s="6">
        <v>68</v>
      </c>
    </row>
    <row r="22" spans="2:10" ht="12.75">
      <c r="B22" s="4" t="s">
        <v>72</v>
      </c>
      <c r="C22" s="4" t="s">
        <v>10</v>
      </c>
      <c r="D22" s="6">
        <v>3</v>
      </c>
      <c r="F22" s="6">
        <v>3</v>
      </c>
      <c r="G22" s="6">
        <v>68</v>
      </c>
      <c r="I22" s="6">
        <v>3</v>
      </c>
      <c r="J22" s="6">
        <v>68</v>
      </c>
    </row>
    <row r="23" spans="2:10" ht="12.75">
      <c r="B23" s="4" t="s">
        <v>73</v>
      </c>
      <c r="C23" s="4" t="s">
        <v>11</v>
      </c>
      <c r="D23" s="6">
        <v>1</v>
      </c>
      <c r="F23" s="6">
        <v>1</v>
      </c>
      <c r="G23" s="6">
        <v>68</v>
      </c>
      <c r="I23" s="6">
        <v>1</v>
      </c>
      <c r="J23" s="6">
        <v>68</v>
      </c>
    </row>
    <row r="24" spans="2:10" ht="13.5" thickBot="1">
      <c r="B24" s="2" t="s">
        <v>74</v>
      </c>
      <c r="C24" s="2" t="s">
        <v>12</v>
      </c>
      <c r="D24" s="5">
        <v>0</v>
      </c>
      <c r="F24" s="5">
        <v>0</v>
      </c>
      <c r="G24" s="5">
        <v>68</v>
      </c>
      <c r="I24" s="5">
        <v>0</v>
      </c>
      <c r="J24" s="5">
        <v>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.375" style="0" bestFit="1" customWidth="1"/>
    <col min="3" max="3" width="15.75390625" style="0" bestFit="1" customWidth="1"/>
    <col min="4" max="4" width="11.625" style="0" bestFit="1" customWidth="1"/>
    <col min="5" max="5" width="14.25390625" style="0" bestFit="1" customWidth="1"/>
    <col min="6" max="6" width="12.75390625" style="0" bestFit="1" customWidth="1"/>
    <col min="7" max="7" width="10.00390625" style="0" bestFit="1" customWidth="1"/>
  </cols>
  <sheetData>
    <row r="1" ht="12.75">
      <c r="A1" s="1" t="s">
        <v>114</v>
      </c>
    </row>
    <row r="2" ht="12.75">
      <c r="A2" s="1" t="s">
        <v>115</v>
      </c>
    </row>
    <row r="3" ht="12.75">
      <c r="A3" s="1" t="s">
        <v>116</v>
      </c>
    </row>
    <row r="6" ht="13.5" thickBot="1">
      <c r="A6" t="s">
        <v>117</v>
      </c>
    </row>
    <row r="7" spans="2:5" ht="13.5" thickBot="1">
      <c r="B7" s="18" t="s">
        <v>118</v>
      </c>
      <c r="C7" s="18" t="s">
        <v>119</v>
      </c>
      <c r="D7" s="18" t="s">
        <v>120</v>
      </c>
      <c r="E7" s="18" t="s">
        <v>121</v>
      </c>
    </row>
    <row r="8" spans="2:5" ht="13.5" thickBot="1">
      <c r="B8" s="2" t="s">
        <v>62</v>
      </c>
      <c r="C8" s="2" t="s">
        <v>0</v>
      </c>
      <c r="D8" s="5">
        <v>68</v>
      </c>
      <c r="E8" s="5">
        <v>68</v>
      </c>
    </row>
    <row r="11" ht="13.5" thickBot="1">
      <c r="A11" t="s">
        <v>122</v>
      </c>
    </row>
    <row r="12" spans="2:5" ht="13.5" thickBot="1">
      <c r="B12" s="18" t="s">
        <v>118</v>
      </c>
      <c r="C12" s="18" t="s">
        <v>119</v>
      </c>
      <c r="D12" s="18" t="s">
        <v>120</v>
      </c>
      <c r="E12" s="18" t="s">
        <v>121</v>
      </c>
    </row>
    <row r="13" spans="2:5" ht="12.75">
      <c r="B13" s="4" t="s">
        <v>63</v>
      </c>
      <c r="C13" s="4" t="s">
        <v>1</v>
      </c>
      <c r="D13" s="6">
        <v>0</v>
      </c>
      <c r="E13" s="6">
        <v>3</v>
      </c>
    </row>
    <row r="14" spans="2:5" ht="12.75">
      <c r="B14" s="4" t="s">
        <v>64</v>
      </c>
      <c r="C14" s="4" t="s">
        <v>2</v>
      </c>
      <c r="D14" s="6">
        <v>0</v>
      </c>
      <c r="E14" s="6">
        <v>0</v>
      </c>
    </row>
    <row r="15" spans="2:5" ht="12.75">
      <c r="B15" s="4" t="s">
        <v>65</v>
      </c>
      <c r="C15" s="4" t="s">
        <v>3</v>
      </c>
      <c r="D15" s="6">
        <v>0</v>
      </c>
      <c r="E15" s="6">
        <v>0</v>
      </c>
    </row>
    <row r="16" spans="2:5" ht="12.75">
      <c r="B16" s="4" t="s">
        <v>66</v>
      </c>
      <c r="C16" s="4" t="s">
        <v>4</v>
      </c>
      <c r="D16" s="6">
        <v>0</v>
      </c>
      <c r="E16" s="6">
        <v>0</v>
      </c>
    </row>
    <row r="17" spans="2:5" ht="12.75">
      <c r="B17" s="4" t="s">
        <v>67</v>
      </c>
      <c r="C17" s="4" t="s">
        <v>5</v>
      </c>
      <c r="D17" s="6">
        <v>0</v>
      </c>
      <c r="E17" s="6">
        <v>0</v>
      </c>
    </row>
    <row r="18" spans="2:5" ht="12.75">
      <c r="B18" s="4" t="s">
        <v>68</v>
      </c>
      <c r="C18" s="4" t="s">
        <v>6</v>
      </c>
      <c r="D18" s="6">
        <v>0</v>
      </c>
      <c r="E18" s="6">
        <v>0</v>
      </c>
    </row>
    <row r="19" spans="2:5" ht="12.75">
      <c r="B19" s="4" t="s">
        <v>69</v>
      </c>
      <c r="C19" s="4" t="s">
        <v>7</v>
      </c>
      <c r="D19" s="6">
        <v>0</v>
      </c>
      <c r="E19" s="6">
        <v>3</v>
      </c>
    </row>
    <row r="20" spans="2:5" ht="12.75">
      <c r="B20" s="4" t="s">
        <v>70</v>
      </c>
      <c r="C20" s="4" t="s">
        <v>8</v>
      </c>
      <c r="D20" s="6">
        <v>0</v>
      </c>
      <c r="E20" s="6">
        <v>4</v>
      </c>
    </row>
    <row r="21" spans="2:5" ht="12.75">
      <c r="B21" s="4" t="s">
        <v>71</v>
      </c>
      <c r="C21" s="4" t="s">
        <v>9</v>
      </c>
      <c r="D21" s="6">
        <v>0</v>
      </c>
      <c r="E21" s="6">
        <v>1</v>
      </c>
    </row>
    <row r="22" spans="2:5" ht="12.75">
      <c r="B22" s="4" t="s">
        <v>72</v>
      </c>
      <c r="C22" s="4" t="s">
        <v>10</v>
      </c>
      <c r="D22" s="6">
        <v>0</v>
      </c>
      <c r="E22" s="6">
        <v>3</v>
      </c>
    </row>
    <row r="23" spans="2:5" ht="12.75">
      <c r="B23" s="4" t="s">
        <v>73</v>
      </c>
      <c r="C23" s="4" t="s">
        <v>11</v>
      </c>
      <c r="D23" s="6">
        <v>0</v>
      </c>
      <c r="E23" s="6">
        <v>1</v>
      </c>
    </row>
    <row r="24" spans="2:5" ht="13.5" thickBot="1">
      <c r="B24" s="2" t="s">
        <v>74</v>
      </c>
      <c r="C24" s="2" t="s">
        <v>12</v>
      </c>
      <c r="D24" s="5">
        <v>0</v>
      </c>
      <c r="E24" s="5">
        <v>0</v>
      </c>
    </row>
    <row r="27" ht="13.5" thickBot="1">
      <c r="A27" t="s">
        <v>123</v>
      </c>
    </row>
    <row r="28" spans="2:7" ht="13.5" thickBot="1">
      <c r="B28" s="18" t="s">
        <v>118</v>
      </c>
      <c r="C28" s="18" t="s">
        <v>119</v>
      </c>
      <c r="D28" s="18" t="s">
        <v>124</v>
      </c>
      <c r="E28" s="18" t="s">
        <v>125</v>
      </c>
      <c r="F28" s="18" t="s">
        <v>126</v>
      </c>
      <c r="G28" s="18" t="s">
        <v>127</v>
      </c>
    </row>
    <row r="29" spans="2:7" ht="12.75">
      <c r="B29" s="4" t="s">
        <v>75</v>
      </c>
      <c r="C29" s="4" t="s">
        <v>46</v>
      </c>
      <c r="D29" s="6">
        <v>3</v>
      </c>
      <c r="E29" s="4" t="s">
        <v>76</v>
      </c>
      <c r="F29" s="4" t="s">
        <v>128</v>
      </c>
      <c r="G29" s="4">
        <v>0</v>
      </c>
    </row>
    <row r="30" spans="2:7" ht="12.75">
      <c r="B30" s="4" t="s">
        <v>78</v>
      </c>
      <c r="C30" s="4" t="s">
        <v>46</v>
      </c>
      <c r="D30" s="6">
        <v>7</v>
      </c>
      <c r="E30" s="4" t="s">
        <v>79</v>
      </c>
      <c r="F30" s="4" t="s">
        <v>128</v>
      </c>
      <c r="G30" s="4">
        <v>0</v>
      </c>
    </row>
    <row r="31" spans="2:7" ht="12.75">
      <c r="B31" s="4" t="s">
        <v>80</v>
      </c>
      <c r="C31" s="4" t="s">
        <v>46</v>
      </c>
      <c r="D31" s="6">
        <v>5</v>
      </c>
      <c r="E31" s="4" t="s">
        <v>81</v>
      </c>
      <c r="F31" s="4" t="s">
        <v>128</v>
      </c>
      <c r="G31" s="4">
        <v>0</v>
      </c>
    </row>
    <row r="32" spans="2:7" ht="12.75">
      <c r="B32" s="4" t="s">
        <v>82</v>
      </c>
      <c r="C32" s="4" t="s">
        <v>47</v>
      </c>
      <c r="D32" s="6">
        <v>4</v>
      </c>
      <c r="E32" s="4" t="s">
        <v>83</v>
      </c>
      <c r="F32" s="4" t="s">
        <v>128</v>
      </c>
      <c r="G32" s="6">
        <v>0</v>
      </c>
    </row>
    <row r="33" spans="2:7" ht="12.75">
      <c r="B33" s="4" t="s">
        <v>84</v>
      </c>
      <c r="C33" s="4" t="s">
        <v>47</v>
      </c>
      <c r="D33" s="6">
        <v>3</v>
      </c>
      <c r="E33" s="4" t="s">
        <v>85</v>
      </c>
      <c r="F33" s="4" t="s">
        <v>128</v>
      </c>
      <c r="G33" s="6">
        <v>0</v>
      </c>
    </row>
    <row r="34" spans="2:7" ht="12.75">
      <c r="B34" s="4" t="s">
        <v>86</v>
      </c>
      <c r="C34" s="4" t="s">
        <v>47</v>
      </c>
      <c r="D34" s="6">
        <v>4</v>
      </c>
      <c r="E34" s="4" t="s">
        <v>87</v>
      </c>
      <c r="F34" s="4" t="s">
        <v>128</v>
      </c>
      <c r="G34" s="6">
        <v>0</v>
      </c>
    </row>
    <row r="35" spans="2:7" ht="12.75">
      <c r="B35" s="4" t="s">
        <v>88</v>
      </c>
      <c r="C35" s="4" t="s">
        <v>47</v>
      </c>
      <c r="D35" s="6">
        <v>4</v>
      </c>
      <c r="E35" s="4" t="s">
        <v>89</v>
      </c>
      <c r="F35" s="4" t="s">
        <v>128</v>
      </c>
      <c r="G35" s="6">
        <v>0</v>
      </c>
    </row>
    <row r="36" spans="2:7" ht="12.75">
      <c r="B36" s="4" t="s">
        <v>63</v>
      </c>
      <c r="C36" s="4" t="s">
        <v>1</v>
      </c>
      <c r="D36" s="6">
        <v>3</v>
      </c>
      <c r="E36" s="4" t="s">
        <v>129</v>
      </c>
      <c r="F36" s="4" t="s">
        <v>128</v>
      </c>
      <c r="G36" s="6">
        <v>0</v>
      </c>
    </row>
    <row r="37" spans="2:7" ht="12.75">
      <c r="B37" s="4" t="s">
        <v>64</v>
      </c>
      <c r="C37" s="4" t="s">
        <v>2</v>
      </c>
      <c r="D37" s="6">
        <v>0</v>
      </c>
      <c r="E37" s="4" t="s">
        <v>130</v>
      </c>
      <c r="F37" s="4" t="s">
        <v>128</v>
      </c>
      <c r="G37" s="6">
        <v>0</v>
      </c>
    </row>
    <row r="38" spans="2:7" ht="12.75">
      <c r="B38" s="4" t="s">
        <v>65</v>
      </c>
      <c r="C38" s="4" t="s">
        <v>3</v>
      </c>
      <c r="D38" s="6">
        <v>0</v>
      </c>
      <c r="E38" s="4" t="s">
        <v>131</v>
      </c>
      <c r="F38" s="4" t="s">
        <v>128</v>
      </c>
      <c r="G38" s="6">
        <v>0</v>
      </c>
    </row>
    <row r="39" spans="2:7" ht="12.75">
      <c r="B39" s="4" t="s">
        <v>66</v>
      </c>
      <c r="C39" s="4" t="s">
        <v>4</v>
      </c>
      <c r="D39" s="6">
        <v>0</v>
      </c>
      <c r="E39" s="4" t="s">
        <v>132</v>
      </c>
      <c r="F39" s="4" t="s">
        <v>128</v>
      </c>
      <c r="G39" s="6">
        <v>0</v>
      </c>
    </row>
    <row r="40" spans="2:7" ht="12.75">
      <c r="B40" s="4" t="s">
        <v>67</v>
      </c>
      <c r="C40" s="4" t="s">
        <v>5</v>
      </c>
      <c r="D40" s="6">
        <v>0</v>
      </c>
      <c r="E40" s="4" t="s">
        <v>133</v>
      </c>
      <c r="F40" s="4" t="s">
        <v>128</v>
      </c>
      <c r="G40" s="6">
        <v>0</v>
      </c>
    </row>
    <row r="41" spans="2:7" ht="12.75">
      <c r="B41" s="4" t="s">
        <v>68</v>
      </c>
      <c r="C41" s="4" t="s">
        <v>6</v>
      </c>
      <c r="D41" s="6">
        <v>0</v>
      </c>
      <c r="E41" s="4" t="s">
        <v>134</v>
      </c>
      <c r="F41" s="4" t="s">
        <v>128</v>
      </c>
      <c r="G41" s="6">
        <v>0</v>
      </c>
    </row>
    <row r="42" spans="2:7" ht="12.75">
      <c r="B42" s="4" t="s">
        <v>69</v>
      </c>
      <c r="C42" s="4" t="s">
        <v>7</v>
      </c>
      <c r="D42" s="6">
        <v>3</v>
      </c>
      <c r="E42" s="4" t="s">
        <v>135</v>
      </c>
      <c r="F42" s="4" t="s">
        <v>128</v>
      </c>
      <c r="G42" s="6">
        <v>0</v>
      </c>
    </row>
    <row r="43" spans="2:7" ht="12.75">
      <c r="B43" s="4" t="s">
        <v>70</v>
      </c>
      <c r="C43" s="4" t="s">
        <v>8</v>
      </c>
      <c r="D43" s="6">
        <v>4</v>
      </c>
      <c r="E43" s="4" t="s">
        <v>136</v>
      </c>
      <c r="F43" s="4" t="s">
        <v>128</v>
      </c>
      <c r="G43" s="6">
        <v>0</v>
      </c>
    </row>
    <row r="44" spans="2:7" ht="12.75">
      <c r="B44" s="4" t="s">
        <v>71</v>
      </c>
      <c r="C44" s="4" t="s">
        <v>9</v>
      </c>
      <c r="D44" s="6">
        <v>1</v>
      </c>
      <c r="E44" s="4" t="s">
        <v>137</v>
      </c>
      <c r="F44" s="4" t="s">
        <v>128</v>
      </c>
      <c r="G44" s="6">
        <v>0</v>
      </c>
    </row>
    <row r="45" spans="2:7" ht="12.75">
      <c r="B45" s="4" t="s">
        <v>72</v>
      </c>
      <c r="C45" s="4" t="s">
        <v>10</v>
      </c>
      <c r="D45" s="6">
        <v>3</v>
      </c>
      <c r="E45" s="4" t="s">
        <v>138</v>
      </c>
      <c r="F45" s="4" t="s">
        <v>128</v>
      </c>
      <c r="G45" s="6">
        <v>0</v>
      </c>
    </row>
    <row r="46" spans="2:7" ht="12.75">
      <c r="B46" s="4" t="s">
        <v>73</v>
      </c>
      <c r="C46" s="4" t="s">
        <v>11</v>
      </c>
      <c r="D46" s="6">
        <v>1</v>
      </c>
      <c r="E46" s="4" t="s">
        <v>139</v>
      </c>
      <c r="F46" s="4" t="s">
        <v>128</v>
      </c>
      <c r="G46" s="6">
        <v>0</v>
      </c>
    </row>
    <row r="47" spans="2:7" ht="13.5" thickBot="1">
      <c r="B47" s="2" t="s">
        <v>74</v>
      </c>
      <c r="C47" s="2" t="s">
        <v>12</v>
      </c>
      <c r="D47" s="5">
        <v>0</v>
      </c>
      <c r="E47" s="2" t="s">
        <v>140</v>
      </c>
      <c r="F47" s="2" t="s">
        <v>128</v>
      </c>
      <c r="G47" s="5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11.375" style="9" customWidth="1"/>
    <col min="2" max="2" width="7.875" style="9" customWidth="1"/>
    <col min="3" max="3" width="8.00390625" style="9" customWidth="1"/>
    <col min="4" max="4" width="7.875" style="9" customWidth="1"/>
    <col min="5" max="5" width="7.75390625" style="9" customWidth="1"/>
    <col min="6" max="6" width="7.25390625" style="9" customWidth="1"/>
    <col min="7" max="7" width="8.00390625" style="9" customWidth="1"/>
    <col min="8" max="8" width="7.25390625" style="9" customWidth="1"/>
    <col min="9" max="9" width="7.75390625" style="9" customWidth="1"/>
    <col min="10" max="10" width="7.25390625" style="9" customWidth="1"/>
    <col min="11" max="11" width="7.125" style="9" customWidth="1"/>
    <col min="12" max="13" width="7.375" style="9" customWidth="1"/>
    <col min="14" max="14" width="3.125" style="9" customWidth="1"/>
    <col min="15" max="15" width="5.875" style="9" customWidth="1"/>
    <col min="16" max="16" width="6.375" style="9" customWidth="1"/>
    <col min="17" max="16384" width="9.125" style="9" customWidth="1"/>
  </cols>
  <sheetData>
    <row r="1" spans="1:2" ht="24">
      <c r="A1" s="12" t="s">
        <v>0</v>
      </c>
      <c r="B1" s="9">
        <f>SUMPRODUCT(B6:M6,B20:M20)</f>
        <v>68</v>
      </c>
    </row>
    <row r="4" spans="2:13" ht="22.5">
      <c r="B4" s="17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7" t="s">
        <v>18</v>
      </c>
      <c r="H4" s="17" t="s">
        <v>19</v>
      </c>
      <c r="I4" s="17" t="s">
        <v>20</v>
      </c>
      <c r="J4" s="17" t="s">
        <v>21</v>
      </c>
      <c r="K4" s="17" t="s">
        <v>22</v>
      </c>
      <c r="L4" s="17" t="s">
        <v>23</v>
      </c>
      <c r="M4" s="17" t="s">
        <v>24</v>
      </c>
    </row>
    <row r="5" spans="2:13" ht="12.75"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</row>
    <row r="6" spans="2:13" ht="12.75">
      <c r="B6" s="9">
        <v>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3</v>
      </c>
      <c r="I6" s="9">
        <v>4</v>
      </c>
      <c r="J6" s="9">
        <v>1</v>
      </c>
      <c r="K6" s="9">
        <v>3</v>
      </c>
      <c r="L6" s="9">
        <v>1</v>
      </c>
      <c r="M6" s="9">
        <v>0</v>
      </c>
    </row>
    <row r="9" ht="12.75">
      <c r="A9" s="11" t="s">
        <v>25</v>
      </c>
    </row>
    <row r="10" spans="1:16" ht="12.75">
      <c r="A10" s="9" t="s">
        <v>26</v>
      </c>
      <c r="B10" s="9">
        <v>1</v>
      </c>
      <c r="C10" s="9">
        <v>1</v>
      </c>
      <c r="D10" s="9">
        <v>1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 t="s">
        <v>46</v>
      </c>
      <c r="O10" s="9">
        <f>+SUMPRODUCT(B$6:M$6,B10:M10)</f>
        <v>3</v>
      </c>
      <c r="P10" s="9">
        <v>3</v>
      </c>
    </row>
    <row r="11" spans="1:16" ht="12.75">
      <c r="A11" s="9" t="s">
        <v>27</v>
      </c>
      <c r="B11" s="9">
        <v>0</v>
      </c>
      <c r="C11" s="9">
        <v>0</v>
      </c>
      <c r="D11" s="9">
        <v>0</v>
      </c>
      <c r="E11" s="9">
        <v>0</v>
      </c>
      <c r="F11" s="9">
        <v>1</v>
      </c>
      <c r="G11" s="9">
        <v>1</v>
      </c>
      <c r="H11" s="9">
        <v>1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 t="s">
        <v>46</v>
      </c>
      <c r="O11" s="9">
        <f aca="true" t="shared" si="0" ref="O11:O16">+SUMPRODUCT(B$6:M$6,B11:M11)</f>
        <v>7</v>
      </c>
      <c r="P11" s="9">
        <v>7</v>
      </c>
    </row>
    <row r="12" spans="1:16" ht="12.75">
      <c r="A12" s="9" t="s">
        <v>28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1</v>
      </c>
      <c r="K12" s="9">
        <v>1</v>
      </c>
      <c r="L12" s="9">
        <v>1</v>
      </c>
      <c r="M12" s="9">
        <v>1</v>
      </c>
      <c r="N12" s="9" t="s">
        <v>46</v>
      </c>
      <c r="O12" s="9">
        <f t="shared" si="0"/>
        <v>5</v>
      </c>
      <c r="P12" s="9">
        <v>5</v>
      </c>
    </row>
    <row r="13" spans="1:16" ht="12.75">
      <c r="A13" s="9" t="s">
        <v>29</v>
      </c>
      <c r="B13" s="9">
        <v>1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 t="s">
        <v>47</v>
      </c>
      <c r="O13" s="9">
        <f t="shared" si="0"/>
        <v>4</v>
      </c>
      <c r="P13" s="9">
        <v>4</v>
      </c>
    </row>
    <row r="14" spans="1:16" ht="12.75">
      <c r="A14" s="9" t="s">
        <v>30</v>
      </c>
      <c r="B14" s="9">
        <v>0</v>
      </c>
      <c r="C14" s="9">
        <v>1</v>
      </c>
      <c r="D14" s="9">
        <v>0</v>
      </c>
      <c r="E14" s="9">
        <v>0</v>
      </c>
      <c r="F14" s="9">
        <v>0</v>
      </c>
      <c r="G14" s="9">
        <v>1</v>
      </c>
      <c r="H14" s="9">
        <v>0</v>
      </c>
      <c r="I14" s="9">
        <v>0</v>
      </c>
      <c r="J14" s="9">
        <v>0</v>
      </c>
      <c r="K14" s="9">
        <v>1</v>
      </c>
      <c r="L14" s="9">
        <v>0</v>
      </c>
      <c r="M14" s="9">
        <v>0</v>
      </c>
      <c r="N14" s="9" t="s">
        <v>47</v>
      </c>
      <c r="O14" s="9">
        <f t="shared" si="0"/>
        <v>3</v>
      </c>
      <c r="P14" s="9">
        <v>3</v>
      </c>
    </row>
    <row r="15" spans="1:16" ht="12.75">
      <c r="A15" s="9" t="s">
        <v>31</v>
      </c>
      <c r="B15" s="9">
        <v>0</v>
      </c>
      <c r="C15" s="9">
        <v>0</v>
      </c>
      <c r="D15" s="9">
        <v>1</v>
      </c>
      <c r="E15" s="9">
        <v>0</v>
      </c>
      <c r="F15" s="9">
        <v>0</v>
      </c>
      <c r="G15" s="9">
        <v>0</v>
      </c>
      <c r="H15" s="9">
        <v>1</v>
      </c>
      <c r="I15" s="9">
        <v>0</v>
      </c>
      <c r="J15" s="9">
        <v>0</v>
      </c>
      <c r="K15" s="9">
        <v>0</v>
      </c>
      <c r="L15" s="9">
        <v>1</v>
      </c>
      <c r="M15" s="9">
        <v>0</v>
      </c>
      <c r="N15" s="9" t="s">
        <v>47</v>
      </c>
      <c r="O15" s="9">
        <f t="shared" si="0"/>
        <v>4</v>
      </c>
      <c r="P15" s="9">
        <v>4</v>
      </c>
    </row>
    <row r="16" spans="1:16" ht="12.75">
      <c r="A16" s="9" t="s">
        <v>32</v>
      </c>
      <c r="B16" s="9">
        <v>0</v>
      </c>
      <c r="C16" s="9">
        <v>0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1</v>
      </c>
      <c r="N16" s="9" t="s">
        <v>47</v>
      </c>
      <c r="O16" s="9">
        <f t="shared" si="0"/>
        <v>4</v>
      </c>
      <c r="P16" s="9">
        <v>4</v>
      </c>
    </row>
    <row r="19" spans="1:13" ht="22.5">
      <c r="A19" s="13" t="s">
        <v>33</v>
      </c>
      <c r="B19" s="9" t="s">
        <v>34</v>
      </c>
      <c r="C19" s="9" t="s">
        <v>35</v>
      </c>
      <c r="D19" s="9" t="s">
        <v>36</v>
      </c>
      <c r="E19" s="9" t="s">
        <v>37</v>
      </c>
      <c r="F19" s="9" t="s">
        <v>38</v>
      </c>
      <c r="G19" s="9" t="s">
        <v>39</v>
      </c>
      <c r="H19" s="9" t="s">
        <v>40</v>
      </c>
      <c r="I19" s="9" t="s">
        <v>41</v>
      </c>
      <c r="J19" s="9" t="s">
        <v>42</v>
      </c>
      <c r="K19" s="9" t="s">
        <v>43</v>
      </c>
      <c r="L19" s="9" t="s">
        <v>44</v>
      </c>
      <c r="M19" s="9" t="s">
        <v>45</v>
      </c>
    </row>
    <row r="20" spans="2:13" ht="12.75">
      <c r="B20" s="9">
        <v>2</v>
      </c>
      <c r="C20" s="9">
        <v>2</v>
      </c>
      <c r="D20" s="9">
        <v>2</v>
      </c>
      <c r="E20" s="9">
        <v>1</v>
      </c>
      <c r="F20" s="9">
        <v>10</v>
      </c>
      <c r="G20" s="9">
        <v>8</v>
      </c>
      <c r="H20" s="9">
        <v>5</v>
      </c>
      <c r="I20" s="9">
        <v>4</v>
      </c>
      <c r="J20" s="9">
        <v>7</v>
      </c>
      <c r="K20" s="9">
        <v>6</v>
      </c>
      <c r="L20" s="9">
        <v>6</v>
      </c>
      <c r="M20" s="9">
        <v>8</v>
      </c>
    </row>
  </sheetData>
  <printOptions/>
  <pageMargins left="0.21" right="0.46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I7" sqref="I7"/>
    </sheetView>
  </sheetViews>
  <sheetFormatPr defaultColWidth="9.00390625" defaultRowHeight="12.75"/>
  <cols>
    <col min="14" max="14" width="4.25390625" style="0" customWidth="1"/>
  </cols>
  <sheetData>
    <row r="1" spans="1:16" ht="36">
      <c r="A1" s="12" t="s">
        <v>0</v>
      </c>
      <c r="B1" s="9">
        <f>SUMPRODUCT(B6:M6,B20:M20)</f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/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23</v>
      </c>
      <c r="M4" s="10" t="s">
        <v>24</v>
      </c>
      <c r="N4" s="9"/>
      <c r="O4" s="9"/>
      <c r="P4" s="9"/>
    </row>
    <row r="5" spans="1:16" ht="12.75">
      <c r="A5" s="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/>
      <c r="O5" s="9"/>
      <c r="P5" s="9"/>
    </row>
    <row r="6" spans="1:16" ht="12.75">
      <c r="A6" s="9"/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/>
      <c r="O6" s="9"/>
      <c r="P6" s="9"/>
    </row>
    <row r="7" spans="1:16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25.5">
      <c r="A9" s="14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.75">
      <c r="A10" s="9" t="s">
        <v>26</v>
      </c>
      <c r="B10" s="9">
        <v>1</v>
      </c>
      <c r="C10" s="9">
        <v>1</v>
      </c>
      <c r="D10" s="9">
        <v>1</v>
      </c>
      <c r="E10" s="9">
        <v>1</v>
      </c>
      <c r="F10" s="9"/>
      <c r="G10" s="9"/>
      <c r="H10" s="9"/>
      <c r="I10" s="9"/>
      <c r="J10" s="9"/>
      <c r="K10" s="9"/>
      <c r="L10" s="9"/>
      <c r="M10" s="9"/>
      <c r="N10" s="9" t="s">
        <v>46</v>
      </c>
      <c r="O10" s="9">
        <f>+SUMPRODUCT(B$6:M$6,B10:M10)</f>
        <v>0</v>
      </c>
      <c r="P10" s="9">
        <v>3</v>
      </c>
    </row>
    <row r="11" spans="1:16" ht="12.75">
      <c r="A11" s="9" t="s">
        <v>27</v>
      </c>
      <c r="B11" s="9"/>
      <c r="C11" s="9"/>
      <c r="D11" s="9"/>
      <c r="E11" s="9"/>
      <c r="F11" s="9">
        <v>1</v>
      </c>
      <c r="G11" s="9">
        <v>1</v>
      </c>
      <c r="H11" s="9">
        <v>1</v>
      </c>
      <c r="I11" s="9">
        <v>1</v>
      </c>
      <c r="J11" s="9"/>
      <c r="K11" s="9"/>
      <c r="L11" s="9"/>
      <c r="M11" s="9"/>
      <c r="N11" s="9" t="s">
        <v>46</v>
      </c>
      <c r="O11" s="9">
        <f aca="true" t="shared" si="0" ref="O11:O16">+SUMPRODUCT(B$6:M$6,B11:M11)</f>
        <v>0</v>
      </c>
      <c r="P11" s="9">
        <v>7</v>
      </c>
    </row>
    <row r="12" spans="1:16" ht="12.75">
      <c r="A12" s="9" t="s">
        <v>28</v>
      </c>
      <c r="B12" s="9"/>
      <c r="C12" s="9"/>
      <c r="D12" s="9"/>
      <c r="E12" s="9"/>
      <c r="F12" s="9"/>
      <c r="G12" s="9"/>
      <c r="H12" s="9"/>
      <c r="I12" s="9"/>
      <c r="J12" s="9">
        <v>1</v>
      </c>
      <c r="K12" s="9">
        <v>1</v>
      </c>
      <c r="L12" s="9">
        <v>1</v>
      </c>
      <c r="M12" s="9">
        <v>1</v>
      </c>
      <c r="N12" s="9" t="s">
        <v>46</v>
      </c>
      <c r="O12" s="9">
        <f t="shared" si="0"/>
        <v>0</v>
      </c>
      <c r="P12" s="9">
        <v>5</v>
      </c>
    </row>
    <row r="13" spans="1:16" ht="12.75">
      <c r="A13" s="9" t="s">
        <v>29</v>
      </c>
      <c r="B13" s="9">
        <v>1</v>
      </c>
      <c r="C13" s="9"/>
      <c r="D13" s="9"/>
      <c r="E13" s="9"/>
      <c r="F13" s="9">
        <v>1</v>
      </c>
      <c r="G13" s="9"/>
      <c r="H13" s="9"/>
      <c r="I13" s="9"/>
      <c r="J13" s="9">
        <v>1</v>
      </c>
      <c r="K13" s="9"/>
      <c r="L13" s="9"/>
      <c r="M13" s="9"/>
      <c r="N13" s="9" t="s">
        <v>47</v>
      </c>
      <c r="O13" s="9">
        <f t="shared" si="0"/>
        <v>0</v>
      </c>
      <c r="P13" s="9">
        <v>4</v>
      </c>
    </row>
    <row r="14" spans="1:16" ht="12.75">
      <c r="A14" s="9" t="s">
        <v>30</v>
      </c>
      <c r="B14" s="9"/>
      <c r="C14" s="9">
        <v>1</v>
      </c>
      <c r="D14" s="9"/>
      <c r="E14" s="9"/>
      <c r="F14" s="9"/>
      <c r="G14" s="9">
        <v>1</v>
      </c>
      <c r="H14" s="9"/>
      <c r="I14" s="9"/>
      <c r="J14" s="9"/>
      <c r="K14" s="9">
        <v>1</v>
      </c>
      <c r="L14" s="9"/>
      <c r="M14" s="9"/>
      <c r="N14" s="9" t="s">
        <v>47</v>
      </c>
      <c r="O14" s="9">
        <f t="shared" si="0"/>
        <v>0</v>
      </c>
      <c r="P14" s="9">
        <v>3</v>
      </c>
    </row>
    <row r="15" spans="1:16" ht="12.75">
      <c r="A15" s="9" t="s">
        <v>31</v>
      </c>
      <c r="B15" s="9"/>
      <c r="C15" s="9"/>
      <c r="D15" s="9">
        <v>1</v>
      </c>
      <c r="E15" s="9"/>
      <c r="F15" s="9"/>
      <c r="G15" s="9"/>
      <c r="H15" s="9">
        <v>1</v>
      </c>
      <c r="I15" s="9"/>
      <c r="J15" s="9"/>
      <c r="K15" s="9"/>
      <c r="L15" s="9">
        <v>1</v>
      </c>
      <c r="M15" s="9"/>
      <c r="N15" s="9" t="s">
        <v>47</v>
      </c>
      <c r="O15" s="9">
        <f t="shared" si="0"/>
        <v>0</v>
      </c>
      <c r="P15" s="9">
        <v>4</v>
      </c>
    </row>
    <row r="16" spans="1:16" ht="12.75">
      <c r="A16" s="9" t="s">
        <v>32</v>
      </c>
      <c r="B16" s="9"/>
      <c r="C16" s="9"/>
      <c r="D16" s="9"/>
      <c r="E16" s="9">
        <v>1</v>
      </c>
      <c r="F16" s="9"/>
      <c r="G16" s="9"/>
      <c r="H16" s="9"/>
      <c r="I16" s="9">
        <v>1</v>
      </c>
      <c r="J16" s="9"/>
      <c r="K16" s="9"/>
      <c r="L16" s="9"/>
      <c r="M16" s="9">
        <v>1</v>
      </c>
      <c r="N16" s="9" t="s">
        <v>47</v>
      </c>
      <c r="O16" s="9">
        <f t="shared" si="0"/>
        <v>0</v>
      </c>
      <c r="P16" s="9">
        <v>4</v>
      </c>
    </row>
    <row r="17" spans="1:1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33.75">
      <c r="A19" s="13" t="s">
        <v>33</v>
      </c>
      <c r="B19" s="9" t="s">
        <v>34</v>
      </c>
      <c r="C19" s="9" t="s">
        <v>35</v>
      </c>
      <c r="D19" s="9" t="s">
        <v>36</v>
      </c>
      <c r="E19" s="9" t="s">
        <v>37</v>
      </c>
      <c r="F19" s="9" t="s">
        <v>38</v>
      </c>
      <c r="G19" s="9" t="s">
        <v>39</v>
      </c>
      <c r="H19" s="9" t="s">
        <v>40</v>
      </c>
      <c r="I19" s="9" t="s">
        <v>41</v>
      </c>
      <c r="J19" s="9" t="s">
        <v>42</v>
      </c>
      <c r="K19" s="9" t="s">
        <v>43</v>
      </c>
      <c r="L19" s="9" t="s">
        <v>44</v>
      </c>
      <c r="M19" s="9" t="s">
        <v>45</v>
      </c>
      <c r="N19" s="9"/>
      <c r="O19" s="9"/>
      <c r="P19" s="9"/>
    </row>
    <row r="20" spans="1:16" ht="12.75">
      <c r="A20" s="9"/>
      <c r="B20" s="9">
        <v>2</v>
      </c>
      <c r="C20" s="9">
        <v>2</v>
      </c>
      <c r="D20" s="9">
        <v>2</v>
      </c>
      <c r="E20" s="9">
        <v>1</v>
      </c>
      <c r="F20" s="9">
        <v>10</v>
      </c>
      <c r="G20" s="9">
        <v>8</v>
      </c>
      <c r="H20" s="9">
        <v>5</v>
      </c>
      <c r="I20" s="9">
        <v>4</v>
      </c>
      <c r="J20" s="9">
        <v>7</v>
      </c>
      <c r="K20" s="9">
        <v>6</v>
      </c>
      <c r="L20" s="9">
        <v>6</v>
      </c>
      <c r="M20" s="9">
        <v>8</v>
      </c>
      <c r="N20" s="9"/>
      <c r="O20" s="9"/>
      <c r="P20" s="9"/>
    </row>
  </sheetData>
  <printOptions/>
  <pageMargins left="0.12" right="0.46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tsiboukas</dc:creator>
  <cp:keywords/>
  <dc:description/>
  <cp:lastModifiedBy>KOSTAS</cp:lastModifiedBy>
  <cp:lastPrinted>2002-11-20T17:04:28Z</cp:lastPrinted>
  <dcterms:created xsi:type="dcterms:W3CDTF">2000-12-01T07:13:00Z</dcterms:created>
  <dcterms:modified xsi:type="dcterms:W3CDTF">2003-12-10T13:06:32Z</dcterms:modified>
  <cp:category/>
  <cp:version/>
  <cp:contentType/>
  <cp:contentStatus/>
</cp:coreProperties>
</file>