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ΟΔΓΕ ΙΙ\2021 - 2022\"/>
    </mc:Choice>
  </mc:AlternateContent>
  <bookViews>
    <workbookView xWindow="0" yWindow="0" windowWidth="15580" windowHeight="9430" activeTab="1"/>
  </bookViews>
  <sheets>
    <sheet name="Sensitivity Report 1" sheetId="6" r:id="rId1"/>
    <sheet name="Φύλλο1" sheetId="1" r:id="rId2"/>
  </sheets>
  <definedNames>
    <definedName name="solver_adj" localSheetId="1" hidden="1">Φύλλο1!$B$4:$S$4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Φύλλο1!$T$6:$T$9</definedName>
    <definedName name="solver_lhs2" localSheetId="1" hidden="1">Φύλλο1!$T$10:$T$14</definedName>
    <definedName name="solver_lhs3" localSheetId="1" hidden="1">Φύλλο1!$T$15:$T$16</definedName>
    <definedName name="solver_lhs4" localSheetId="1" hidden="1">Φύλλο1!$T$17:$T$19</definedName>
    <definedName name="solver_lhs5" localSheetId="1" hidden="1">Φύλλο1!#REF!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Φύλλο1!$U$3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1</definedName>
    <definedName name="solver_rel3" localSheetId="1" hidden="1">3</definedName>
    <definedName name="solver_rel4" localSheetId="1" hidden="1">2</definedName>
    <definedName name="solver_rel5" localSheetId="1" hidden="1">2</definedName>
    <definedName name="solver_rhs1" localSheetId="1" hidden="1">Φύλλο1!$V$6:$V$9</definedName>
    <definedName name="solver_rhs2" localSheetId="1" hidden="1">Φύλλο1!$V$10:$V$14</definedName>
    <definedName name="solver_rhs3" localSheetId="1" hidden="1">Φύλλο1!$V$15:$V$16</definedName>
    <definedName name="solver_rhs4" localSheetId="1" hidden="1">Φύλλο1!$V$17:$V$19</definedName>
    <definedName name="solver_rhs5" localSheetId="1" hidden="1">Φύλλο1!#REF!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I31" i="6"/>
  <c r="T17" i="1"/>
  <c r="T18" i="1"/>
  <c r="T19" i="1"/>
  <c r="T7" i="1"/>
  <c r="T8" i="1"/>
  <c r="T9" i="1"/>
  <c r="T10" i="1"/>
  <c r="T11" i="1"/>
  <c r="T12" i="1"/>
  <c r="T13" i="1"/>
  <c r="T14" i="1"/>
  <c r="T15" i="1"/>
  <c r="T16" i="1"/>
  <c r="T6" i="1"/>
  <c r="U3" i="1"/>
</calcChain>
</file>

<file path=xl/sharedStrings.xml><?xml version="1.0" encoding="utf-8"?>
<sst xmlns="http://schemas.openxmlformats.org/spreadsheetml/2006/main" count="128" uniqueCount="76">
  <si>
    <t>Χ15</t>
  </si>
  <si>
    <t>Χ16</t>
  </si>
  <si>
    <t>Χ17</t>
  </si>
  <si>
    <t>Χ25</t>
  </si>
  <si>
    <t>Χ26</t>
  </si>
  <si>
    <t>Χ27</t>
  </si>
  <si>
    <t>Χ35</t>
  </si>
  <si>
    <t>Χ36</t>
  </si>
  <si>
    <t>Χ37</t>
  </si>
  <si>
    <t>Χ45</t>
  </si>
  <si>
    <t>Χ46</t>
  </si>
  <si>
    <t>Χ47</t>
  </si>
  <si>
    <t>Χ5Α</t>
  </si>
  <si>
    <t>Χ5Β</t>
  </si>
  <si>
    <t>Χ6Α</t>
  </si>
  <si>
    <t>Χ6Β</t>
  </si>
  <si>
    <t>Χ7Α</t>
  </si>
  <si>
    <t>Χ7Β</t>
  </si>
  <si>
    <t>=</t>
  </si>
  <si>
    <t>&lt;=</t>
  </si>
  <si>
    <t>$B$4</t>
  </si>
  <si>
    <t>$C$4</t>
  </si>
  <si>
    <t>$D$4</t>
  </si>
  <si>
    <t>$E$4</t>
  </si>
  <si>
    <t>$F$4</t>
  </si>
  <si>
    <t>$G$4</t>
  </si>
  <si>
    <t>$H$4</t>
  </si>
  <si>
    <t>$I$4</t>
  </si>
  <si>
    <t>$J$4</t>
  </si>
  <si>
    <t>$K$4</t>
  </si>
  <si>
    <t>$L$4</t>
  </si>
  <si>
    <t>$M$4</t>
  </si>
  <si>
    <t>$N$4</t>
  </si>
  <si>
    <t>$O$4</t>
  </si>
  <si>
    <t>$P$4</t>
  </si>
  <si>
    <t>$Q$4</t>
  </si>
  <si>
    <t>$R$4</t>
  </si>
  <si>
    <t>$S$4</t>
  </si>
  <si>
    <t>$T$10</t>
  </si>
  <si>
    <t>$T$11</t>
  </si>
  <si>
    <t>$T$12</t>
  </si>
  <si>
    <t>$T$13</t>
  </si>
  <si>
    <t>$T$14</t>
  </si>
  <si>
    <t>$T$6</t>
  </si>
  <si>
    <t>$T$7</t>
  </si>
  <si>
    <t>$T$8</t>
  </si>
  <si>
    <t>$T$9</t>
  </si>
  <si>
    <t>$T$15</t>
  </si>
  <si>
    <t>$T$16</t>
  </si>
  <si>
    <t>$T$17</t>
  </si>
  <si>
    <t>&gt;=</t>
  </si>
  <si>
    <t>$T$18</t>
  </si>
  <si>
    <t>$T$19</t>
  </si>
  <si>
    <t>min</t>
  </si>
  <si>
    <t>LHR</t>
  </si>
  <si>
    <t>RHS</t>
  </si>
  <si>
    <t>Microsoft Excel 12.0 Sensitivity Report</t>
  </si>
  <si>
    <t>Worksheet: [Λύση άσκησης μεταφόρτωσης.xlsx]Φύλλο1</t>
  </si>
  <si>
    <t>Report Created: 6/10/2022 3:28:34 PM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</si>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</sst>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Georgia"/>
      <family val="1"/>
      <charset val="161"/>
    </font>
    <font>
      <b/>
      <sz val="11"/>
      <color indexed="1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0" xfId="0" applyFont="1" applyBorder="1"/>
    <xf numFmtId="0" fontId="2" fillId="0" borderId="6" xfId="0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>
      <selection activeCell="B2" sqref="B2"/>
    </sheetView>
  </sheetViews>
  <sheetFormatPr defaultRowHeight="14.5" x14ac:dyDescent="0.35"/>
  <cols>
    <col min="1" max="1" width="2.36328125" customWidth="1"/>
    <col min="2" max="2" width="6" bestFit="1" customWidth="1"/>
    <col min="3" max="3" width="6" customWidth="1"/>
    <col min="4" max="4" width="5.81640625" customWidth="1"/>
    <col min="5" max="5" width="8.36328125" bestFit="1" customWidth="1"/>
    <col min="6" max="6" width="10.08984375" bestFit="1" customWidth="1"/>
    <col min="7" max="8" width="9.1796875" bestFit="1" customWidth="1"/>
  </cols>
  <sheetData>
    <row r="1" spans="1:8" x14ac:dyDescent="0.35">
      <c r="A1" s="4" t="s">
        <v>56</v>
      </c>
    </row>
    <row r="2" spans="1:8" x14ac:dyDescent="0.35">
      <c r="A2" s="4" t="s">
        <v>57</v>
      </c>
    </row>
    <row r="3" spans="1:8" x14ac:dyDescent="0.35">
      <c r="A3" s="4" t="s">
        <v>58</v>
      </c>
    </row>
    <row r="6" spans="1:8" ht="15" thickBot="1" x14ac:dyDescent="0.4">
      <c r="A6" t="s">
        <v>59</v>
      </c>
    </row>
    <row r="7" spans="1:8" x14ac:dyDescent="0.35">
      <c r="B7" s="12"/>
      <c r="C7" s="12"/>
      <c r="D7" s="12" t="s">
        <v>62</v>
      </c>
      <c r="E7" s="12" t="s">
        <v>64</v>
      </c>
      <c r="F7" s="12" t="s">
        <v>66</v>
      </c>
      <c r="G7" s="12" t="s">
        <v>68</v>
      </c>
      <c r="H7" s="12" t="s">
        <v>68</v>
      </c>
    </row>
    <row r="8" spans="1:8" ht="15" thickBot="1" x14ac:dyDescent="0.4">
      <c r="B8" s="13" t="s">
        <v>60</v>
      </c>
      <c r="C8" s="13" t="s">
        <v>61</v>
      </c>
      <c r="D8" s="13" t="s">
        <v>63</v>
      </c>
      <c r="E8" s="13" t="s">
        <v>65</v>
      </c>
      <c r="F8" s="13" t="s">
        <v>67</v>
      </c>
      <c r="G8" s="13" t="s">
        <v>69</v>
      </c>
      <c r="H8" s="13" t="s">
        <v>70</v>
      </c>
    </row>
    <row r="9" spans="1:8" x14ac:dyDescent="0.35">
      <c r="B9" s="5" t="s">
        <v>20</v>
      </c>
      <c r="C9" s="5" t="s">
        <v>0</v>
      </c>
      <c r="D9" s="14">
        <v>100</v>
      </c>
      <c r="E9" s="14">
        <v>0</v>
      </c>
      <c r="F9" s="5">
        <v>3</v>
      </c>
      <c r="G9" s="5">
        <v>3</v>
      </c>
      <c r="H9" s="5">
        <v>1E+30</v>
      </c>
    </row>
    <row r="10" spans="1:8" x14ac:dyDescent="0.35">
      <c r="B10" s="5" t="s">
        <v>21</v>
      </c>
      <c r="C10" s="5" t="s">
        <v>1</v>
      </c>
      <c r="D10" s="14">
        <v>0</v>
      </c>
      <c r="E10" s="14">
        <v>3</v>
      </c>
      <c r="F10" s="5">
        <v>3</v>
      </c>
      <c r="G10" s="5">
        <v>1E+30</v>
      </c>
      <c r="H10" s="5">
        <v>3</v>
      </c>
    </row>
    <row r="11" spans="1:8" x14ac:dyDescent="0.35">
      <c r="B11" s="5" t="s">
        <v>22</v>
      </c>
      <c r="C11" s="5" t="s">
        <v>2</v>
      </c>
      <c r="D11" s="14">
        <v>0</v>
      </c>
      <c r="E11" s="14">
        <v>100001.99999999999</v>
      </c>
      <c r="F11" s="5">
        <v>99999.999999999985</v>
      </c>
      <c r="G11" s="5">
        <v>1E+30</v>
      </c>
      <c r="H11" s="5">
        <v>100001.99999999999</v>
      </c>
    </row>
    <row r="12" spans="1:8" x14ac:dyDescent="0.35">
      <c r="B12" s="5" t="s">
        <v>23</v>
      </c>
      <c r="C12" s="5" t="s">
        <v>3</v>
      </c>
      <c r="D12" s="14">
        <v>0</v>
      </c>
      <c r="E12" s="14">
        <v>0</v>
      </c>
      <c r="F12" s="5">
        <v>5</v>
      </c>
      <c r="G12" s="5">
        <v>1E+30</v>
      </c>
      <c r="H12" s="5">
        <v>0</v>
      </c>
    </row>
    <row r="13" spans="1:8" x14ac:dyDescent="0.35">
      <c r="B13" s="5" t="s">
        <v>24</v>
      </c>
      <c r="C13" s="5" t="s">
        <v>4</v>
      </c>
      <c r="D13" s="14">
        <v>120</v>
      </c>
      <c r="E13" s="14">
        <v>0</v>
      </c>
      <c r="F13" s="5">
        <v>2</v>
      </c>
      <c r="G13" s="5">
        <v>0</v>
      </c>
      <c r="H13" s="5">
        <v>1E+30</v>
      </c>
    </row>
    <row r="14" spans="1:8" x14ac:dyDescent="0.35">
      <c r="B14" s="5" t="s">
        <v>25</v>
      </c>
      <c r="C14" s="5" t="s">
        <v>5</v>
      </c>
      <c r="D14" s="14">
        <v>0</v>
      </c>
      <c r="E14" s="14">
        <v>8</v>
      </c>
      <c r="F14" s="5">
        <v>8</v>
      </c>
      <c r="G14" s="5">
        <v>1E+30</v>
      </c>
      <c r="H14" s="5">
        <v>8</v>
      </c>
    </row>
    <row r="15" spans="1:8" x14ac:dyDescent="0.35">
      <c r="B15" s="5" t="s">
        <v>26</v>
      </c>
      <c r="C15" s="5" t="s">
        <v>6</v>
      </c>
      <c r="D15" s="14">
        <v>0</v>
      </c>
      <c r="E15" s="14">
        <v>0</v>
      </c>
      <c r="F15" s="5">
        <v>7</v>
      </c>
      <c r="G15" s="5">
        <v>1E+30</v>
      </c>
      <c r="H15" s="5">
        <v>0</v>
      </c>
    </row>
    <row r="16" spans="1:8" x14ac:dyDescent="0.35">
      <c r="B16" s="5" t="s">
        <v>27</v>
      </c>
      <c r="C16" s="5" t="s">
        <v>7</v>
      </c>
      <c r="D16" s="14">
        <v>150</v>
      </c>
      <c r="E16" s="14">
        <v>0</v>
      </c>
      <c r="F16" s="5">
        <v>4</v>
      </c>
      <c r="G16" s="5">
        <v>0</v>
      </c>
      <c r="H16" s="5">
        <v>1E+30</v>
      </c>
    </row>
    <row r="17" spans="1:10" x14ac:dyDescent="0.35">
      <c r="B17" s="5" t="s">
        <v>28</v>
      </c>
      <c r="C17" s="5" t="s">
        <v>8</v>
      </c>
      <c r="D17" s="14">
        <v>0</v>
      </c>
      <c r="E17" s="14">
        <v>5</v>
      </c>
      <c r="F17" s="5">
        <v>7</v>
      </c>
      <c r="G17" s="5">
        <v>1E+30</v>
      </c>
      <c r="H17" s="5">
        <v>5</v>
      </c>
    </row>
    <row r="18" spans="1:10" x14ac:dyDescent="0.35">
      <c r="B18" s="5" t="s">
        <v>29</v>
      </c>
      <c r="C18" s="5" t="s">
        <v>9</v>
      </c>
      <c r="D18" s="14">
        <v>0</v>
      </c>
      <c r="E18" s="14">
        <v>9990</v>
      </c>
      <c r="F18" s="5">
        <v>10000</v>
      </c>
      <c r="G18" s="5">
        <v>1E+30</v>
      </c>
      <c r="H18" s="5">
        <v>9990</v>
      </c>
    </row>
    <row r="19" spans="1:10" x14ac:dyDescent="0.35">
      <c r="B19" s="5" t="s">
        <v>30</v>
      </c>
      <c r="C19" s="5" t="s">
        <v>10</v>
      </c>
      <c r="D19" s="14">
        <v>0</v>
      </c>
      <c r="E19" s="14">
        <v>0</v>
      </c>
      <c r="F19" s="5">
        <v>7</v>
      </c>
      <c r="G19" s="5">
        <v>2</v>
      </c>
      <c r="H19" s="5">
        <v>0</v>
      </c>
    </row>
    <row r="20" spans="1:10" x14ac:dyDescent="0.35">
      <c r="B20" s="5" t="s">
        <v>31</v>
      </c>
      <c r="C20" s="5" t="s">
        <v>11</v>
      </c>
      <c r="D20" s="14">
        <v>130</v>
      </c>
      <c r="E20" s="14">
        <v>0</v>
      </c>
      <c r="F20" s="5">
        <v>5</v>
      </c>
      <c r="G20" s="5">
        <v>0</v>
      </c>
      <c r="H20" s="5">
        <v>2</v>
      </c>
    </row>
    <row r="21" spans="1:10" x14ac:dyDescent="0.35">
      <c r="B21" s="5" t="s">
        <v>32</v>
      </c>
      <c r="C21" s="5" t="s">
        <v>12</v>
      </c>
      <c r="D21" s="14">
        <v>100</v>
      </c>
      <c r="E21" s="14">
        <v>0</v>
      </c>
      <c r="F21" s="5">
        <v>2</v>
      </c>
      <c r="G21" s="5">
        <v>2</v>
      </c>
      <c r="H21" s="5">
        <v>0</v>
      </c>
    </row>
    <row r="22" spans="1:10" x14ac:dyDescent="0.35">
      <c r="B22" s="5" t="s">
        <v>33</v>
      </c>
      <c r="C22" s="5" t="s">
        <v>13</v>
      </c>
      <c r="D22" s="14">
        <v>0</v>
      </c>
      <c r="E22" s="14">
        <v>2</v>
      </c>
      <c r="F22" s="5">
        <v>4</v>
      </c>
      <c r="G22" s="5">
        <v>1E+30</v>
      </c>
      <c r="H22" s="5">
        <v>2</v>
      </c>
    </row>
    <row r="23" spans="1:10" x14ac:dyDescent="0.35">
      <c r="B23" s="5" t="s">
        <v>34</v>
      </c>
      <c r="C23" s="5" t="s">
        <v>14</v>
      </c>
      <c r="D23" s="14">
        <v>100</v>
      </c>
      <c r="E23" s="14">
        <v>0</v>
      </c>
      <c r="F23" s="5">
        <v>3</v>
      </c>
      <c r="G23" s="5">
        <v>0</v>
      </c>
      <c r="H23" s="5">
        <v>2</v>
      </c>
    </row>
    <row r="24" spans="1:10" x14ac:dyDescent="0.35">
      <c r="B24" s="5" t="s">
        <v>35</v>
      </c>
      <c r="C24" s="5" t="s">
        <v>15</v>
      </c>
      <c r="D24" s="14">
        <v>170</v>
      </c>
      <c r="E24" s="14">
        <v>0</v>
      </c>
      <c r="F24" s="5">
        <v>3</v>
      </c>
      <c r="G24" s="5">
        <v>2</v>
      </c>
      <c r="H24" s="5">
        <v>0</v>
      </c>
    </row>
    <row r="25" spans="1:10" x14ac:dyDescent="0.35">
      <c r="B25" s="5" t="s">
        <v>36</v>
      </c>
      <c r="C25" s="5" t="s">
        <v>16</v>
      </c>
      <c r="D25" s="14">
        <v>0</v>
      </c>
      <c r="E25" s="14">
        <v>9993</v>
      </c>
      <c r="F25" s="5">
        <v>10000</v>
      </c>
      <c r="G25" s="5">
        <v>1E+30</v>
      </c>
      <c r="H25" s="5">
        <v>9993</v>
      </c>
    </row>
    <row r="26" spans="1:10" ht="15" thickBot="1" x14ac:dyDescent="0.4">
      <c r="B26" s="6" t="s">
        <v>37</v>
      </c>
      <c r="C26" s="6" t="s">
        <v>17</v>
      </c>
      <c r="D26" s="15">
        <v>130</v>
      </c>
      <c r="E26" s="15">
        <v>0</v>
      </c>
      <c r="F26" s="6">
        <v>7</v>
      </c>
      <c r="G26" s="6">
        <v>0</v>
      </c>
      <c r="H26" s="6">
        <v>2</v>
      </c>
    </row>
    <row r="28" spans="1:10" ht="15" thickBot="1" x14ac:dyDescent="0.4">
      <c r="A28" t="s">
        <v>71</v>
      </c>
    </row>
    <row r="29" spans="1:10" x14ac:dyDescent="0.35">
      <c r="B29" s="12"/>
      <c r="C29" s="12"/>
      <c r="D29" s="12" t="s">
        <v>62</v>
      </c>
      <c r="E29" s="12" t="s">
        <v>72</v>
      </c>
      <c r="F29" s="12" t="s">
        <v>74</v>
      </c>
      <c r="G29" s="12" t="s">
        <v>68</v>
      </c>
      <c r="H29" s="12" t="s">
        <v>68</v>
      </c>
    </row>
    <row r="30" spans="1:10" ht="15" thickBot="1" x14ac:dyDescent="0.4">
      <c r="B30" s="13" t="s">
        <v>60</v>
      </c>
      <c r="C30" s="13" t="s">
        <v>61</v>
      </c>
      <c r="D30" s="13" t="s">
        <v>63</v>
      </c>
      <c r="E30" s="13" t="s">
        <v>73</v>
      </c>
      <c r="F30" s="13" t="s">
        <v>75</v>
      </c>
      <c r="G30" s="13" t="s">
        <v>69</v>
      </c>
      <c r="H30" s="13" t="s">
        <v>70</v>
      </c>
    </row>
    <row r="31" spans="1:10" x14ac:dyDescent="0.35">
      <c r="B31" s="5" t="s">
        <v>43</v>
      </c>
      <c r="C31" s="5" t="s">
        <v>54</v>
      </c>
      <c r="D31" s="14">
        <v>100</v>
      </c>
      <c r="E31" s="14">
        <v>5</v>
      </c>
      <c r="F31" s="5">
        <v>100</v>
      </c>
      <c r="G31" s="5">
        <v>50</v>
      </c>
      <c r="H31" s="5">
        <v>100</v>
      </c>
      <c r="I31" s="17">
        <f>+D31+G31</f>
        <v>150</v>
      </c>
      <c r="J31" s="17">
        <f>+D31-H31</f>
        <v>0</v>
      </c>
    </row>
    <row r="32" spans="1:10" x14ac:dyDescent="0.35">
      <c r="B32" s="5" t="s">
        <v>44</v>
      </c>
      <c r="C32" s="5" t="s">
        <v>54</v>
      </c>
      <c r="D32" s="14">
        <v>120</v>
      </c>
      <c r="E32" s="14">
        <v>7</v>
      </c>
      <c r="F32" s="5">
        <v>120</v>
      </c>
      <c r="G32" s="5">
        <v>0</v>
      </c>
      <c r="H32" s="5">
        <v>120</v>
      </c>
    </row>
    <row r="33" spans="2:8" x14ac:dyDescent="0.35">
      <c r="B33" s="5" t="s">
        <v>45</v>
      </c>
      <c r="C33" s="5" t="s">
        <v>54</v>
      </c>
      <c r="D33" s="14">
        <v>150</v>
      </c>
      <c r="E33" s="14">
        <v>9</v>
      </c>
      <c r="F33" s="5">
        <v>150</v>
      </c>
      <c r="G33" s="5">
        <v>0</v>
      </c>
      <c r="H33" s="5">
        <v>130</v>
      </c>
    </row>
    <row r="34" spans="2:8" x14ac:dyDescent="0.35">
      <c r="B34" s="5" t="s">
        <v>46</v>
      </c>
      <c r="C34" s="5" t="s">
        <v>54</v>
      </c>
      <c r="D34" s="14">
        <v>130</v>
      </c>
      <c r="E34" s="14">
        <v>12</v>
      </c>
      <c r="F34" s="5">
        <v>130</v>
      </c>
      <c r="G34" s="5">
        <v>50</v>
      </c>
      <c r="H34" s="5">
        <v>130</v>
      </c>
    </row>
    <row r="35" spans="2:8" x14ac:dyDescent="0.35">
      <c r="B35" s="5" t="s">
        <v>38</v>
      </c>
      <c r="C35" s="5" t="s">
        <v>54</v>
      </c>
      <c r="D35" s="14">
        <v>100</v>
      </c>
      <c r="E35" s="14">
        <v>0</v>
      </c>
      <c r="F35" s="5">
        <v>200</v>
      </c>
      <c r="G35" s="5">
        <v>1E+30</v>
      </c>
      <c r="H35" s="5">
        <v>100</v>
      </c>
    </row>
    <row r="36" spans="2:8" x14ac:dyDescent="0.35">
      <c r="B36" s="5" t="s">
        <v>39</v>
      </c>
      <c r="C36" s="5" t="s">
        <v>54</v>
      </c>
      <c r="D36" s="14">
        <v>270</v>
      </c>
      <c r="E36" s="14">
        <v>-2</v>
      </c>
      <c r="F36" s="5">
        <v>270</v>
      </c>
      <c r="G36" s="5">
        <v>130</v>
      </c>
      <c r="H36" s="5">
        <v>0</v>
      </c>
    </row>
    <row r="37" spans="2:8" x14ac:dyDescent="0.35">
      <c r="B37" s="5" t="s">
        <v>40</v>
      </c>
      <c r="C37" s="5" t="s">
        <v>54</v>
      </c>
      <c r="D37" s="14">
        <v>130</v>
      </c>
      <c r="E37" s="14">
        <v>0</v>
      </c>
      <c r="F37" s="5">
        <v>260</v>
      </c>
      <c r="G37" s="5">
        <v>1E+30</v>
      </c>
      <c r="H37" s="5">
        <v>130</v>
      </c>
    </row>
    <row r="38" spans="2:8" x14ac:dyDescent="0.35">
      <c r="B38" s="5" t="s">
        <v>41</v>
      </c>
      <c r="C38" s="5" t="s">
        <v>54</v>
      </c>
      <c r="D38" s="14">
        <v>200</v>
      </c>
      <c r="E38" s="14">
        <v>0</v>
      </c>
      <c r="F38" s="5">
        <v>200</v>
      </c>
      <c r="G38" s="5">
        <v>150</v>
      </c>
      <c r="H38" s="5">
        <v>50</v>
      </c>
    </row>
    <row r="39" spans="2:8" x14ac:dyDescent="0.35">
      <c r="B39" s="5" t="s">
        <v>42</v>
      </c>
      <c r="C39" s="5" t="s">
        <v>54</v>
      </c>
      <c r="D39" s="14">
        <v>300</v>
      </c>
      <c r="E39" s="14">
        <v>0</v>
      </c>
      <c r="F39" s="5">
        <v>350</v>
      </c>
      <c r="G39" s="5">
        <v>1E+30</v>
      </c>
      <c r="H39" s="5">
        <v>50</v>
      </c>
    </row>
    <row r="40" spans="2:8" x14ac:dyDescent="0.35">
      <c r="B40" s="5" t="s">
        <v>47</v>
      </c>
      <c r="C40" s="5" t="s">
        <v>54</v>
      </c>
      <c r="D40" s="14">
        <v>200</v>
      </c>
      <c r="E40" s="14">
        <v>0</v>
      </c>
      <c r="F40" s="5">
        <v>60</v>
      </c>
      <c r="G40" s="5">
        <v>140</v>
      </c>
      <c r="H40" s="5">
        <v>1E+30</v>
      </c>
    </row>
    <row r="41" spans="2:8" x14ac:dyDescent="0.35">
      <c r="B41" s="5" t="s">
        <v>48</v>
      </c>
      <c r="C41" s="5" t="s">
        <v>54</v>
      </c>
      <c r="D41" s="14">
        <v>300</v>
      </c>
      <c r="E41" s="14">
        <v>0</v>
      </c>
      <c r="F41" s="5">
        <v>150</v>
      </c>
      <c r="G41" s="5">
        <v>150</v>
      </c>
      <c r="H41" s="5">
        <v>1E+30</v>
      </c>
    </row>
    <row r="42" spans="2:8" x14ac:dyDescent="0.35">
      <c r="B42" s="5" t="s">
        <v>49</v>
      </c>
      <c r="C42" s="5" t="s">
        <v>54</v>
      </c>
      <c r="D42" s="14">
        <v>0</v>
      </c>
      <c r="E42" s="14">
        <v>-2</v>
      </c>
      <c r="F42" s="5">
        <v>0</v>
      </c>
      <c r="G42" s="5">
        <v>100</v>
      </c>
      <c r="H42" s="5">
        <v>50</v>
      </c>
    </row>
    <row r="43" spans="2:8" x14ac:dyDescent="0.35">
      <c r="B43" s="5" t="s">
        <v>51</v>
      </c>
      <c r="C43" s="5" t="s">
        <v>54</v>
      </c>
      <c r="D43" s="14">
        <v>0</v>
      </c>
      <c r="E43" s="14">
        <v>-5</v>
      </c>
      <c r="F43" s="5">
        <v>0</v>
      </c>
      <c r="G43" s="5">
        <v>130</v>
      </c>
      <c r="H43" s="5">
        <v>0</v>
      </c>
    </row>
    <row r="44" spans="2:8" ht="15" thickBot="1" x14ac:dyDescent="0.4">
      <c r="B44" s="6" t="s">
        <v>52</v>
      </c>
      <c r="C44" s="6" t="s">
        <v>54</v>
      </c>
      <c r="D44" s="15">
        <v>0</v>
      </c>
      <c r="E44" s="15">
        <v>-7</v>
      </c>
      <c r="F44" s="6">
        <v>0</v>
      </c>
      <c r="G44" s="6">
        <v>130</v>
      </c>
      <c r="H44" s="6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tabSelected="1" zoomScale="90" zoomScaleNormal="90" workbookViewId="0"/>
  </sheetViews>
  <sheetFormatPr defaultColWidth="9.08984375" defaultRowHeight="15.5" x14ac:dyDescent="0.35"/>
  <cols>
    <col min="1" max="1" width="2.90625" style="1" customWidth="1"/>
    <col min="2" max="3" width="5.36328125" style="1" bestFit="1" customWidth="1"/>
    <col min="4" max="4" width="9.90625" style="1" bestFit="1" customWidth="1"/>
    <col min="5" max="6" width="5.453125" style="1" bestFit="1" customWidth="1"/>
    <col min="7" max="7" width="5.36328125" style="1" bestFit="1" customWidth="1"/>
    <col min="8" max="9" width="5.453125" style="1" bestFit="1" customWidth="1"/>
    <col min="10" max="10" width="5.36328125" style="1" bestFit="1" customWidth="1"/>
    <col min="11" max="11" width="8.453125" style="1" bestFit="1" customWidth="1"/>
    <col min="12" max="12" width="5.453125" style="1" bestFit="1" customWidth="1"/>
    <col min="13" max="13" width="5.36328125" style="1" bestFit="1" customWidth="1"/>
    <col min="14" max="14" width="5.6328125" style="1" bestFit="1" customWidth="1"/>
    <col min="15" max="15" width="5.54296875" style="1" bestFit="1" customWidth="1"/>
    <col min="16" max="16" width="5.6328125" style="1" bestFit="1" customWidth="1"/>
    <col min="17" max="17" width="5.54296875" style="1" bestFit="1" customWidth="1"/>
    <col min="18" max="18" width="8.453125" style="1" bestFit="1" customWidth="1"/>
    <col min="19" max="19" width="5.453125" style="1" bestFit="1" customWidth="1"/>
    <col min="20" max="20" width="5.7265625" style="18" bestFit="1" customWidth="1"/>
    <col min="21" max="21" width="6.81640625" style="16" bestFit="1" customWidth="1"/>
    <col min="22" max="22" width="9.08984375" style="16"/>
    <col min="23" max="16384" width="9.08984375" style="1"/>
  </cols>
  <sheetData>
    <row r="2" spans="1:22" x14ac:dyDescent="0.3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</row>
    <row r="3" spans="1:22" x14ac:dyDescent="0.35">
      <c r="B3" s="3">
        <v>3</v>
      </c>
      <c r="C3" s="3">
        <v>3</v>
      </c>
      <c r="D3" s="3">
        <v>100000</v>
      </c>
      <c r="E3" s="3">
        <v>5</v>
      </c>
      <c r="F3" s="3">
        <v>2</v>
      </c>
      <c r="G3" s="3">
        <v>8</v>
      </c>
      <c r="H3" s="3">
        <v>7</v>
      </c>
      <c r="I3" s="3">
        <v>4</v>
      </c>
      <c r="J3" s="3">
        <v>7</v>
      </c>
      <c r="K3" s="3">
        <v>10000</v>
      </c>
      <c r="L3" s="3">
        <v>7</v>
      </c>
      <c r="M3" s="3">
        <v>5</v>
      </c>
      <c r="N3" s="3">
        <v>2</v>
      </c>
      <c r="O3" s="3">
        <v>4</v>
      </c>
      <c r="P3" s="3">
        <v>3</v>
      </c>
      <c r="Q3" s="3">
        <v>3</v>
      </c>
      <c r="R3" s="3">
        <v>10000</v>
      </c>
      <c r="S3" s="3">
        <v>7</v>
      </c>
      <c r="T3" s="18" t="s">
        <v>53</v>
      </c>
      <c r="U3" s="16">
        <f>SUMPRODUCT(B3:S3,B4:S4)</f>
        <v>3710.0000007588087</v>
      </c>
    </row>
    <row r="4" spans="1:22" x14ac:dyDescent="0.35">
      <c r="B4" s="3">
        <v>100</v>
      </c>
      <c r="C4" s="3">
        <v>0</v>
      </c>
      <c r="D4" s="3">
        <v>0</v>
      </c>
      <c r="E4" s="3">
        <v>1.5821370880075847E-9</v>
      </c>
      <c r="F4" s="3">
        <v>119.99999999801631</v>
      </c>
      <c r="G4" s="3">
        <v>0</v>
      </c>
      <c r="H4" s="3">
        <v>0</v>
      </c>
      <c r="I4" s="3">
        <v>150</v>
      </c>
      <c r="J4" s="3">
        <v>0</v>
      </c>
      <c r="K4" s="3">
        <v>0</v>
      </c>
      <c r="L4" s="3">
        <v>0</v>
      </c>
      <c r="M4" s="3">
        <v>129.99999999952655</v>
      </c>
      <c r="N4" s="3">
        <v>100.0000000016333</v>
      </c>
      <c r="O4" s="3">
        <v>0</v>
      </c>
      <c r="P4" s="3">
        <v>99.999999966676512</v>
      </c>
      <c r="Q4" s="3">
        <v>170.00000028575045</v>
      </c>
      <c r="R4" s="3">
        <v>0</v>
      </c>
      <c r="S4" s="3">
        <v>129.99999999952641</v>
      </c>
    </row>
    <row r="5" spans="1:22" s="7" customFormat="1" x14ac:dyDescent="0.3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9" t="s">
        <v>54</v>
      </c>
      <c r="U5" s="10"/>
      <c r="V5" s="10" t="s">
        <v>55</v>
      </c>
    </row>
    <row r="6" spans="1:22" s="7" customFormat="1" x14ac:dyDescent="0.35">
      <c r="A6" s="1"/>
      <c r="B6" s="11">
        <v>1</v>
      </c>
      <c r="C6" s="11">
        <v>1</v>
      </c>
      <c r="D6" s="11"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9">
        <f>SUMPRODUCT($B$4:$S$4,B6:S6)</f>
        <v>100</v>
      </c>
      <c r="U6" s="9" t="s">
        <v>18</v>
      </c>
      <c r="V6" s="10">
        <v>100</v>
      </c>
    </row>
    <row r="7" spans="1:22" s="7" customFormat="1" x14ac:dyDescent="0.35">
      <c r="A7" s="1"/>
      <c r="B7" s="11"/>
      <c r="C7" s="11"/>
      <c r="D7" s="11"/>
      <c r="E7" s="11">
        <v>1</v>
      </c>
      <c r="F7" s="11">
        <v>1</v>
      </c>
      <c r="G7" s="11">
        <v>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9">
        <f t="shared" ref="T7:T19" si="0">SUMPRODUCT($B$4:$S$4,B7:S7)</f>
        <v>119.99999999959844</v>
      </c>
      <c r="U7" s="9" t="s">
        <v>18</v>
      </c>
      <c r="V7" s="10">
        <v>120</v>
      </c>
    </row>
    <row r="8" spans="1:22" s="7" customFormat="1" x14ac:dyDescent="0.35">
      <c r="A8" s="1"/>
      <c r="B8" s="11"/>
      <c r="C8" s="11"/>
      <c r="D8" s="11"/>
      <c r="E8" s="11"/>
      <c r="F8" s="11"/>
      <c r="G8" s="11"/>
      <c r="H8" s="11">
        <v>1</v>
      </c>
      <c r="I8" s="11">
        <v>1</v>
      </c>
      <c r="J8" s="11">
        <v>1</v>
      </c>
      <c r="K8" s="11"/>
      <c r="L8" s="11"/>
      <c r="M8" s="11"/>
      <c r="N8" s="11"/>
      <c r="O8" s="11"/>
      <c r="P8" s="11"/>
      <c r="Q8" s="11"/>
      <c r="R8" s="11"/>
      <c r="S8" s="11"/>
      <c r="T8" s="19">
        <f t="shared" si="0"/>
        <v>150</v>
      </c>
      <c r="U8" s="9" t="s">
        <v>18</v>
      </c>
      <c r="V8" s="10">
        <v>150</v>
      </c>
    </row>
    <row r="9" spans="1:22" s="7" customFormat="1" x14ac:dyDescent="0.35">
      <c r="A9" s="1"/>
      <c r="B9" s="11"/>
      <c r="C9" s="11"/>
      <c r="D9" s="11"/>
      <c r="E9" s="11"/>
      <c r="F9" s="11"/>
      <c r="G9" s="11"/>
      <c r="H9" s="11"/>
      <c r="I9" s="11"/>
      <c r="J9" s="11"/>
      <c r="K9" s="11">
        <v>1</v>
      </c>
      <c r="L9" s="11">
        <v>1</v>
      </c>
      <c r="M9" s="11">
        <v>1</v>
      </c>
      <c r="N9" s="11"/>
      <c r="O9" s="11"/>
      <c r="P9" s="11"/>
      <c r="Q9" s="11"/>
      <c r="R9" s="11"/>
      <c r="S9" s="11"/>
      <c r="T9" s="19">
        <f t="shared" si="0"/>
        <v>129.99999999952655</v>
      </c>
      <c r="U9" s="9" t="s">
        <v>18</v>
      </c>
      <c r="V9" s="10">
        <v>130</v>
      </c>
    </row>
    <row r="10" spans="1:22" s="7" customFormat="1" x14ac:dyDescent="0.3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1</v>
      </c>
      <c r="O10" s="11">
        <v>1</v>
      </c>
      <c r="P10" s="11"/>
      <c r="Q10" s="11"/>
      <c r="R10" s="11"/>
      <c r="S10" s="11"/>
      <c r="T10" s="19">
        <f t="shared" si="0"/>
        <v>100.0000000016333</v>
      </c>
      <c r="U10" s="10" t="s">
        <v>19</v>
      </c>
      <c r="V10" s="10">
        <v>200</v>
      </c>
    </row>
    <row r="11" spans="1:22" s="7" customFormat="1" x14ac:dyDescent="0.3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1</v>
      </c>
      <c r="Q11" s="11">
        <v>1</v>
      </c>
      <c r="R11" s="11"/>
      <c r="S11" s="11"/>
      <c r="T11" s="19">
        <f t="shared" si="0"/>
        <v>270.00000025242696</v>
      </c>
      <c r="U11" s="10" t="s">
        <v>19</v>
      </c>
      <c r="V11" s="10">
        <v>270</v>
      </c>
    </row>
    <row r="12" spans="1:22" s="7" customFormat="1" x14ac:dyDescent="0.35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1</v>
      </c>
      <c r="S12" s="11">
        <v>1</v>
      </c>
      <c r="T12" s="19">
        <f t="shared" si="0"/>
        <v>129.99999999952641</v>
      </c>
      <c r="U12" s="10" t="s">
        <v>19</v>
      </c>
      <c r="V12" s="10">
        <v>260</v>
      </c>
    </row>
    <row r="13" spans="1:22" s="7" customFormat="1" x14ac:dyDescent="0.3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</v>
      </c>
      <c r="O13" s="11"/>
      <c r="P13" s="11">
        <v>1</v>
      </c>
      <c r="Q13" s="11"/>
      <c r="R13" s="11">
        <v>1</v>
      </c>
      <c r="S13" s="11"/>
      <c r="T13" s="19">
        <f t="shared" si="0"/>
        <v>199.99999996830979</v>
      </c>
      <c r="U13" s="10" t="s">
        <v>19</v>
      </c>
      <c r="V13" s="10">
        <v>200</v>
      </c>
    </row>
    <row r="14" spans="1:22" s="7" customFormat="1" x14ac:dyDescent="0.3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1</v>
      </c>
      <c r="P14" s="11"/>
      <c r="Q14" s="11">
        <v>1</v>
      </c>
      <c r="R14" s="11"/>
      <c r="S14" s="11">
        <v>1</v>
      </c>
      <c r="T14" s="19">
        <f t="shared" si="0"/>
        <v>300.00000028527688</v>
      </c>
      <c r="U14" s="10" t="s">
        <v>19</v>
      </c>
      <c r="V14" s="10">
        <v>350</v>
      </c>
    </row>
    <row r="15" spans="1:22" s="7" customFormat="1" x14ac:dyDescent="0.3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1</v>
      </c>
      <c r="O15" s="11"/>
      <c r="P15" s="11">
        <v>1</v>
      </c>
      <c r="Q15" s="11"/>
      <c r="R15" s="11">
        <v>1</v>
      </c>
      <c r="S15" s="11"/>
      <c r="T15" s="19">
        <f t="shared" si="0"/>
        <v>199.99999996830979</v>
      </c>
      <c r="U15" s="10" t="s">
        <v>50</v>
      </c>
      <c r="V15" s="10">
        <v>60</v>
      </c>
    </row>
    <row r="16" spans="1:22" s="7" customFormat="1" x14ac:dyDescent="0.3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1</v>
      </c>
      <c r="P16" s="11"/>
      <c r="Q16" s="11">
        <v>1</v>
      </c>
      <c r="R16" s="11"/>
      <c r="S16" s="11">
        <v>1</v>
      </c>
      <c r="T16" s="19">
        <f t="shared" si="0"/>
        <v>300.00000028527688</v>
      </c>
      <c r="U16" s="10" t="s">
        <v>50</v>
      </c>
      <c r="V16" s="10">
        <v>150</v>
      </c>
    </row>
    <row r="17" spans="1:22" s="7" customFormat="1" x14ac:dyDescent="0.35">
      <c r="A17" s="1"/>
      <c r="B17" s="11">
        <v>1</v>
      </c>
      <c r="C17" s="11"/>
      <c r="D17" s="11"/>
      <c r="E17" s="11">
        <v>1</v>
      </c>
      <c r="F17" s="11"/>
      <c r="G17" s="11"/>
      <c r="H17" s="11">
        <v>1</v>
      </c>
      <c r="I17" s="11"/>
      <c r="J17" s="11"/>
      <c r="K17" s="11">
        <v>1</v>
      </c>
      <c r="L17" s="11"/>
      <c r="M17" s="11"/>
      <c r="N17" s="11">
        <v>-1</v>
      </c>
      <c r="O17" s="11">
        <v>-1</v>
      </c>
      <c r="P17" s="11"/>
      <c r="Q17" s="11"/>
      <c r="R17" s="11"/>
      <c r="S17" s="11"/>
      <c r="T17" s="19">
        <f t="shared" si="0"/>
        <v>-5.1159076974727213E-11</v>
      </c>
      <c r="U17" s="9" t="s">
        <v>18</v>
      </c>
      <c r="V17" s="10">
        <v>0</v>
      </c>
    </row>
    <row r="18" spans="1:22" s="7" customFormat="1" x14ac:dyDescent="0.35">
      <c r="A18" s="1"/>
      <c r="B18" s="11"/>
      <c r="C18" s="11">
        <v>1</v>
      </c>
      <c r="D18" s="11"/>
      <c r="E18" s="11"/>
      <c r="F18" s="11">
        <v>1</v>
      </c>
      <c r="G18" s="11"/>
      <c r="H18" s="11"/>
      <c r="I18" s="11">
        <v>1</v>
      </c>
      <c r="J18" s="11"/>
      <c r="K18" s="11"/>
      <c r="L18" s="11">
        <v>1</v>
      </c>
      <c r="M18" s="11"/>
      <c r="N18" s="11"/>
      <c r="O18" s="11"/>
      <c r="P18" s="11">
        <v>-1</v>
      </c>
      <c r="Q18" s="11">
        <v>-1</v>
      </c>
      <c r="R18" s="11"/>
      <c r="S18" s="11"/>
      <c r="T18" s="19">
        <f t="shared" si="0"/>
        <v>-2.5441067919018678E-7</v>
      </c>
      <c r="U18" s="9" t="s">
        <v>18</v>
      </c>
      <c r="V18" s="10">
        <v>0</v>
      </c>
    </row>
    <row r="19" spans="1:22" x14ac:dyDescent="0.35">
      <c r="B19" s="11"/>
      <c r="C19" s="11"/>
      <c r="D19" s="11">
        <v>1</v>
      </c>
      <c r="E19" s="11"/>
      <c r="F19" s="11"/>
      <c r="G19" s="11">
        <v>1</v>
      </c>
      <c r="H19" s="11"/>
      <c r="I19" s="11"/>
      <c r="J19" s="11">
        <v>1</v>
      </c>
      <c r="K19" s="11"/>
      <c r="L19" s="11"/>
      <c r="M19" s="11">
        <v>1</v>
      </c>
      <c r="N19" s="11"/>
      <c r="O19" s="11"/>
      <c r="P19" s="11"/>
      <c r="Q19" s="11"/>
      <c r="R19" s="11">
        <v>-1</v>
      </c>
      <c r="S19" s="11">
        <v>-1</v>
      </c>
      <c r="T19" s="19">
        <f t="shared" si="0"/>
        <v>1.4210854715202004E-13</v>
      </c>
      <c r="U19" s="9" t="s">
        <v>18</v>
      </c>
      <c r="V19" s="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Sensitivity Report 1</vt:lpstr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AOA</cp:lastModifiedBy>
  <dcterms:created xsi:type="dcterms:W3CDTF">2022-06-10T08:06:16Z</dcterms:created>
  <dcterms:modified xsi:type="dcterms:W3CDTF">2022-07-11T05:29:50Z</dcterms:modified>
</cp:coreProperties>
</file>