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c\2021_ΑΚΑΔΗΜΑΙΚΗ ΕΜΠΕΙΡΙΑ\ΣΤΑΤΙΣΤΙΚΗ ΙΙΙ\ΣΤΑΤΙΣΤΙΚΗ ΙΙΙ\1η Διάλεξη\"/>
    </mc:Choice>
  </mc:AlternateContent>
  <xr:revisionPtr revIDLastSave="0" documentId="8_{3755D8F6-62E0-422F-9DB0-6847DEBC74A8}" xr6:coauthVersionLast="47" xr6:coauthVersionMax="47" xr10:uidLastSave="{00000000-0000-0000-0000-000000000000}"/>
  <bookViews>
    <workbookView xWindow="-108" yWindow="-108" windowWidth="23256" windowHeight="12576" xr2:uid="{0A5BAB5E-FF08-462F-8D47-A4E66C91F8A2}"/>
  </bookViews>
  <sheets>
    <sheet name="δείγμα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δείγμα!$A$1:$AE$1</definedName>
    <definedName name="Country">'[1]2. Codifications'!$D$5:$D$250</definedName>
    <definedName name="ff">'[2]2. Codifications'!$AC$4:$AC$5</definedName>
    <definedName name="FishingGear">'[3]2. Codifications'!$V$7:$V$67</definedName>
    <definedName name="GSA">'[1]2. Codifications'!$J$7:$J$38</definedName>
    <definedName name="YearEntry">'[1]2. Codifications'!$B$5:$B$95</definedName>
    <definedName name="YesNo">'[3]2. Codifications'!$AC$4:$AC$5</definedName>
    <definedName name="ε">'[1]2. Codifications'!$U$4:$U$5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1" i="1" l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<sst xmlns="http://schemas.openxmlformats.org/spreadsheetml/2006/main" count="1018" uniqueCount="286">
  <si>
    <t>ΑΜΑΣ</t>
  </si>
  <si>
    <t>Πρωτεύον Α/Κ εργαλείο</t>
  </si>
  <si>
    <t>Δευτερεύον Α/Κ εργαλείο</t>
  </si>
  <si>
    <t>FDI</t>
  </si>
  <si>
    <t>LenClass</t>
  </si>
  <si>
    <t>GSA</t>
  </si>
  <si>
    <t>Λ.Νηολόγησης</t>
  </si>
  <si>
    <t>Ονομασία</t>
  </si>
  <si>
    <t>Υλικό κατασκευής</t>
  </si>
  <si>
    <t>Ύπαρξη VMS</t>
  </si>
  <si>
    <t>Ολικό Μήκος (μ)</t>
  </si>
  <si>
    <t>Έτος κατασκευής</t>
  </si>
  <si>
    <t>Χωρητικότητα Λονδίνου</t>
  </si>
  <si>
    <t>Κύρια Ισχύς (KW)</t>
  </si>
  <si>
    <t>Κύρια Ισχύς (HP)</t>
  </si>
  <si>
    <t>Πλήρωμα</t>
  </si>
  <si>
    <t>SSF</t>
  </si>
  <si>
    <t>GRC000000732</t>
  </si>
  <si>
    <t>ΣΤΑΣΙΜΑ ΠΑΡΑΓΑΔΙΑ (LLS)</t>
  </si>
  <si>
    <t>ΣΤΑΣΙΜΑ ΑΠΛΑΔΙΑ ΔΙΧΤΥΑ (ΑΓΚΥΡΟΒΟΛΗΜΕΝΑ) (GNS)</t>
  </si>
  <si>
    <t>HOK</t>
  </si>
  <si>
    <t>VL0612</t>
  </si>
  <si>
    <t>22-AEGEAN</t>
  </si>
  <si>
    <t>ΠΑΡΑΛΙΟΝ ΑΣΤΡΟΣ</t>
  </si>
  <si>
    <t>ΑΛΕΞΑΝΔΡΟΣ</t>
  </si>
  <si>
    <t>ΞΥΛΟ</t>
  </si>
  <si>
    <t>ΟΧΙ</t>
  </si>
  <si>
    <t>GRC000001067</t>
  </si>
  <si>
    <t>ΜΑΝΩΜΕΝΑ ΔΙΧΤΥΑ (GTR)</t>
  </si>
  <si>
    <t>PG</t>
  </si>
  <si>
    <t>ΠΟΡΟΣ (ΤΡΟΙΖΗNIA)</t>
  </si>
  <si>
    <t>ΤΟ ΛΕΝΑΚΙ</t>
  </si>
  <si>
    <t>GRC000001856</t>
  </si>
  <si>
    <t xml:space="preserve">ΠΕΙΡΑΙΑΣ </t>
  </si>
  <si>
    <t>ΒΑΓΓΕΛΗΣ</t>
  </si>
  <si>
    <t>ΠΛΑΣΤΙΚΟ</t>
  </si>
  <si>
    <t>GRC000002434</t>
  </si>
  <si>
    <t>ΣΠΕΤΣΕΣ</t>
  </si>
  <si>
    <t>ΠΑΝΑΓΗΣ</t>
  </si>
  <si>
    <t>GRC000003176</t>
  </si>
  <si>
    <t>ΒΑΓΓΕΛΙΩ</t>
  </si>
  <si>
    <t>GRC000003248</t>
  </si>
  <si>
    <t>VL0006</t>
  </si>
  <si>
    <t>ΑΝΘΟΥΛΑ</t>
  </si>
  <si>
    <t>GRC000003256</t>
  </si>
  <si>
    <t>23-CRETE</t>
  </si>
  <si>
    <t>ΗΡΑΚΛΕΙΟ</t>
  </si>
  <si>
    <t>ΙΩΑΝΝΗΣ</t>
  </si>
  <si>
    <t>GRC000005392</t>
  </si>
  <si>
    <t>ΣΚΥΡΟΣ</t>
  </si>
  <si>
    <t>ΠΛΟΥΜΙΤΣΑ</t>
  </si>
  <si>
    <t>GRC000005856</t>
  </si>
  <si>
    <t>ΚΥΜΗ</t>
  </si>
  <si>
    <t>ΑΓ.ΝΙΚΟΛΑΟΣ</t>
  </si>
  <si>
    <t>GRC000006466</t>
  </si>
  <si>
    <t>ΑΓΙΟΣ ΝΙΚΟΛΑΟΣ</t>
  </si>
  <si>
    <t>GRC000006588</t>
  </si>
  <si>
    <t>ΓΡΙ ΓΡΙ (PS)</t>
  </si>
  <si>
    <t>ΑΝΥΠΑΡΚΤΟ</t>
  </si>
  <si>
    <t>PS</t>
  </si>
  <si>
    <t>VL1218</t>
  </si>
  <si>
    <t>ΧΑΛΚΙΔΑ</t>
  </si>
  <si>
    <t>ΚΑΠΕΤΑΝ ΔΗΜΟΚΡΑΤΗΣ</t>
  </si>
  <si>
    <t>ΝΑΙ</t>
  </si>
  <si>
    <t>GRC000006879</t>
  </si>
  <si>
    <t>ΣΥΝΔΥΑΣΜΟΣ ΜΑΝΩΜΕΝΩΝ ΚΑΙ ΑΠΛΑΔΙΩΝ ΔΙΧΤΥΩΝ (GTN)</t>
  </si>
  <si>
    <t>ΑΛΙΒΕΡΙ</t>
  </si>
  <si>
    <t>ΒΙΚΟΥΛΑ-ΜΑΡΙΑ</t>
  </si>
  <si>
    <t>GRC000007191</t>
  </si>
  <si>
    <t>ΙΣΘΜΙΑ</t>
  </si>
  <si>
    <t>ΑΛΚΥΟΝΙΔΕΣ ΙΙ</t>
  </si>
  <si>
    <t>GRC000008634</t>
  </si>
  <si>
    <t>ΓΙΩΡΓΟΣ</t>
  </si>
  <si>
    <t>GRC000008652</t>
  </si>
  <si>
    <t>ΣΤΥΛΙΔΑ</t>
  </si>
  <si>
    <t>GRC000009155</t>
  </si>
  <si>
    <t>ΛΑΥΡΙΟ</t>
  </si>
  <si>
    <t>ΝΙΚΟΛΑΚΗΣ</t>
  </si>
  <si>
    <t>GRC000009492</t>
  </si>
  <si>
    <t>20-IONIO</t>
  </si>
  <si>
    <t>ΙΘΑΚΗ</t>
  </si>
  <si>
    <t>ΧΡΙΣΤΙΝΑ</t>
  </si>
  <si>
    <t>GRC000009610</t>
  </si>
  <si>
    <t>ΑΜΦΙΛΟΧΙΑ</t>
  </si>
  <si>
    <t>ΑΓ.ΣΠΥΡΙΔΩΝ</t>
  </si>
  <si>
    <t>GRC000010064</t>
  </si>
  <si>
    <t>ΝΑΥΠΛΙΟ</t>
  </si>
  <si>
    <t>ΚΑΤΕΡΙΝΑ</t>
  </si>
  <si>
    <t>GRC000010107</t>
  </si>
  <si>
    <t>ΚΩΝΣΤΑΝΤΙΝΟΣ Μ</t>
  </si>
  <si>
    <t>GRC000010810</t>
  </si>
  <si>
    <t>ΔΗΜΗΤΡΗΣ</t>
  </si>
  <si>
    <t>GRC000012008</t>
  </si>
  <si>
    <t>ΠΕΤΟΝΙΕΣ ΧΕΙΡΟΣ ΚΑΙ ΜΕ ΚΑΛΑΜΙ (ΧΕΙΡΙΣΜΟΣ ΑΠΟ ΧΕΡΙ) (LHP)</t>
  </si>
  <si>
    <t>ΚΟΡΙΝΘΟΣ</t>
  </si>
  <si>
    <t>ΚΑΠΕΤΑΝ ΑΡΗΣ</t>
  </si>
  <si>
    <t>GRC000012223</t>
  </si>
  <si>
    <t>ΑΡΗΣ</t>
  </si>
  <si>
    <t>GRC000012294</t>
  </si>
  <si>
    <t>VL1824</t>
  </si>
  <si>
    <t>GRC000012636</t>
  </si>
  <si>
    <t>ΜΙΧΑΛΗΣ Μ</t>
  </si>
  <si>
    <t>GRC000013013</t>
  </si>
  <si>
    <t>ΠΑΤΡΑ</t>
  </si>
  <si>
    <t>ΑΓ.ΔΩΡΟΘΕΟΣ</t>
  </si>
  <si>
    <t>GRC000013268</t>
  </si>
  <si>
    <t>ΚΩΝΣΤΑΝΤΗΣ</t>
  </si>
  <si>
    <t>GRC000013535</t>
  </si>
  <si>
    <t>ΠΕΤΡΟΣ</t>
  </si>
  <si>
    <t>GRC000014616</t>
  </si>
  <si>
    <t>ΑΓ. ΝΙΚΟΛΑΟΣ</t>
  </si>
  <si>
    <t>GRC000014694</t>
  </si>
  <si>
    <t>ΠΟΡΤΟ ΓΕΡΜΕΝΟ</t>
  </si>
  <si>
    <t>ΣΟΦΙ</t>
  </si>
  <si>
    <t>GRC000014789</t>
  </si>
  <si>
    <t>ΓΥΘΕΙΟ</t>
  </si>
  <si>
    <t>GRC000015830</t>
  </si>
  <si>
    <t>ΤΡΑΤΕΣ ΒΥΘΟΥ ΜΕ ΠΟΡΤΕΣ (OTB)</t>
  </si>
  <si>
    <t>DTS</t>
  </si>
  <si>
    <t>VL2440</t>
  </si>
  <si>
    <t>ΘΕΣΣΑΛΟΝΙΚΗ</t>
  </si>
  <si>
    <t>ΑΓΙΟΣ ΝΕΚΤΑΡΙΟΣ</t>
  </si>
  <si>
    <t>ΜΕΤΑΛΛΟ</t>
  </si>
  <si>
    <t>GRC000016317</t>
  </si>
  <si>
    <t>ΚΑΛΑΜΑΤΑ</t>
  </si>
  <si>
    <t>ΚΑΠΕΤΑΝ ΧΡΗΣΤΟΣ</t>
  </si>
  <si>
    <t>GRC000017516</t>
  </si>
  <si>
    <t>ΑΓΙΑ ΚΥΡΙΑΚΗ</t>
  </si>
  <si>
    <t>GRC000017608</t>
  </si>
  <si>
    <t>ΝΙΚΟΛΑΟΣ Π.</t>
  </si>
  <si>
    <t>GRC000017629</t>
  </si>
  <si>
    <t>ΒΟΛΟΣ</t>
  </si>
  <si>
    <t>ΕΥΣΤΑΘΙΟΣ</t>
  </si>
  <si>
    <t>GRC000017833</t>
  </si>
  <si>
    <t>ΓΛΥΦΑ (ΦΘΙΩΤΙΔΑ)</t>
  </si>
  <si>
    <t>ΓΛΑΡΑΚΙ</t>
  </si>
  <si>
    <t>GRC000017844</t>
  </si>
  <si>
    <t>ΑΡΓΩ</t>
  </si>
  <si>
    <t>GRC000017933</t>
  </si>
  <si>
    <t>ΓΛΩΣΣΑ ΣΚΟΠΕΛΟΥ</t>
  </si>
  <si>
    <t>ΓΕΩΡΓΙΟΣ</t>
  </si>
  <si>
    <t>GRC000017984</t>
  </si>
  <si>
    <t>ΑΓΙΑ ΕΛΕΝΗ</t>
  </si>
  <si>
    <t>GRC000018017</t>
  </si>
  <si>
    <t>ΑΛΚΥΟΝΗ</t>
  </si>
  <si>
    <t>GRC000018057</t>
  </si>
  <si>
    <t>ΣΚΙΑΘΟΣ</t>
  </si>
  <si>
    <t>ΘΑΝΑΣΗΣ</t>
  </si>
  <si>
    <t>GRC000018487</t>
  </si>
  <si>
    <t>ΚΑΠΤΕΝ ΓΙΑΝΝΗΣ</t>
  </si>
  <si>
    <t>GRC000019336</t>
  </si>
  <si>
    <t>ΠΡΕΒΕΖΑ</t>
  </si>
  <si>
    <t>ΒΑΓΓΕΛΑΚΗΣ</t>
  </si>
  <si>
    <t>GRC000020119</t>
  </si>
  <si>
    <t>ΚΟΦΙΝΕΛΙΑ (ΚΙΟΥΡΤΟΙ) (FPO)</t>
  </si>
  <si>
    <t>ΜΕΝΙΔΙ</t>
  </si>
  <si>
    <t>ΑΓΙΟΣ ΔΗΜΗΤΡΙΟΣ</t>
  </si>
  <si>
    <t>GRC000021631</t>
  </si>
  <si>
    <t>ΣΟΦΟΚΛΗΣ ΠΑΠΑΦΛΩΡΑΤΟΣ</t>
  </si>
  <si>
    <t>GRC000021822</t>
  </si>
  <si>
    <t>ΝΑΤΑΣΑ</t>
  </si>
  <si>
    <t>GRC000022094</t>
  </si>
  <si>
    <t>FPO</t>
  </si>
  <si>
    <t>GRC000022257</t>
  </si>
  <si>
    <t>ΙΕΡΙΣΣΟΣ</t>
  </si>
  <si>
    <t>GRC000022341</t>
  </si>
  <si>
    <t>ΣΤΑΥΡΟΣ ΘΕΣΣΑΛΟΝΙΚΗΣ (Β Λ/Τ)</t>
  </si>
  <si>
    <t>ΤΙΤΟΣ</t>
  </si>
  <si>
    <t>GRC000022621</t>
  </si>
  <si>
    <t>ΓΙΩΡΓΑΚΗΣ</t>
  </si>
  <si>
    <t>GRC000025467</t>
  </si>
  <si>
    <t xml:space="preserve">ΝΕΑ ΜΟΥΔΑΝΙΑ </t>
  </si>
  <si>
    <t>GRC000026444</t>
  </si>
  <si>
    <t>ΚΕΡΑΜΩΤΗ</t>
  </si>
  <si>
    <t>ΓΑΤΟΣ</t>
  </si>
  <si>
    <t>GRC000027054</t>
  </si>
  <si>
    <t>ΧΑΡΑΛΑΜΠΟΣ</t>
  </si>
  <si>
    <t>GRC000027344</t>
  </si>
  <si>
    <t>ΣΑΜΟΘΡΑΚΗ</t>
  </si>
  <si>
    <t>ΠΑΝΑΓΙΑ ΚΡΕΜΝΙΩΤΙΣΣΑ</t>
  </si>
  <si>
    <t>GRC000029235</t>
  </si>
  <si>
    <t>ΚΕΡΚΥΡΑ</t>
  </si>
  <si>
    <t>ΕΛΕΝΗ</t>
  </si>
  <si>
    <t>GRC000029497</t>
  </si>
  <si>
    <t>ΔΗΜΗΤΡΙΟΣ</t>
  </si>
  <si>
    <t>GRC000030113</t>
  </si>
  <si>
    <t>ΛΗΞΟΥΡΙ</t>
  </si>
  <si>
    <t>ΑΓΙΟΣ ΣΠΥΡΙΔΩΝ</t>
  </si>
  <si>
    <t>GRC000030681</t>
  </si>
  <si>
    <t>ΖΑΚΥΝΘΟΣ</t>
  </si>
  <si>
    <t>ΑΓΙΟΣ ΧΑΡΑΛΑΜΠΟΣ</t>
  </si>
  <si>
    <t>GRC000031421</t>
  </si>
  <si>
    <t>ΛΕΥΚΑΔΑ</t>
  </si>
  <si>
    <t>ΑΜΟΡΟΣΑ</t>
  </si>
  <si>
    <t>GRC000031516</t>
  </si>
  <si>
    <t>ΝΥΔΡΙ</t>
  </si>
  <si>
    <t>ΑΕΤΟΣ</t>
  </si>
  <si>
    <t>GRC000032111</t>
  </si>
  <si>
    <t>ΧΑΝΙΑ</t>
  </si>
  <si>
    <t>ΚΥΡΑ ΤΗΣ ΡΩ</t>
  </si>
  <si>
    <t>GRC000032458</t>
  </si>
  <si>
    <t>GRC000032509</t>
  </si>
  <si>
    <t>ΜΑΙΡΗ</t>
  </si>
  <si>
    <t>GRC000033403</t>
  </si>
  <si>
    <t>ΙΕΡΑΠΕΤΡΑ</t>
  </si>
  <si>
    <t>ΔΕΛΦΙΝΙ</t>
  </si>
  <si>
    <t>GRC000034097</t>
  </si>
  <si>
    <t>ΒΑΣΙΛΕΙΟΣ</t>
  </si>
  <si>
    <t>GRC000034297</t>
  </si>
  <si>
    <t>ΠΑΡΑΣΥΡΟΜΕΝΑ ΠΑΡΑΓΑΔΙΑ (LLD)</t>
  </si>
  <si>
    <t>ΓΕΡΟΚΑΤΣΑΡΟΣ</t>
  </si>
  <si>
    <t>GRC000035114</t>
  </si>
  <si>
    <t>ΛΑΚΚΙΟ(ΛΑΚΙ ΛΕΡΟΥ)</t>
  </si>
  <si>
    <t>ΑΝΔΡΕΑΣ</t>
  </si>
  <si>
    <t>GRC000035520</t>
  </si>
  <si>
    <t>ΚΑΛΥΜΝΟΣ</t>
  </si>
  <si>
    <t>GRC000035542</t>
  </si>
  <si>
    <t>ΠΑΝΟΡΜΙΤΗΣ</t>
  </si>
  <si>
    <t>GRC000035741</t>
  </si>
  <si>
    <t>ΦΡΥ (ΚΑΣΟΣ)</t>
  </si>
  <si>
    <t>ΑΓΙΟΣ ΙΩΑΝΝΗΣ</t>
  </si>
  <si>
    <t>GRC000036273</t>
  </si>
  <si>
    <t>GRC000037593</t>
  </si>
  <si>
    <t>ΑΡΧΩΝ ΜΙΧΑΗΛ</t>
  </si>
  <si>
    <t>GRC000038143</t>
  </si>
  <si>
    <t>ΑΔΑΜΑΝΤΑΣ (ΜΗΛΟΣ)</t>
  </si>
  <si>
    <t>ΑΓΙΟΣ ΓΕΩΡΓΙΟΣ</t>
  </si>
  <si>
    <t>GRC000038174</t>
  </si>
  <si>
    <t>ΠΟΣΕΙΔΩΝ</t>
  </si>
  <si>
    <t>GRC000038591</t>
  </si>
  <si>
    <t>PGP</t>
  </si>
  <si>
    <t>ΝΑΞΟΣ</t>
  </si>
  <si>
    <t>GRC000038954</t>
  </si>
  <si>
    <t>ΘΗΡΑ</t>
  </si>
  <si>
    <t>ΕΥΑΓΓΕΛΙΣΤΡΙΑ</t>
  </si>
  <si>
    <t>GRC000039188</t>
  </si>
  <si>
    <t>ΑΡΓΟΣΤΟΛΙ</t>
  </si>
  <si>
    <t>GRC000039490</t>
  </si>
  <si>
    <t>ΠΛΑΤΑΜΩΝΑΣ (Δ Λ/Τ)</t>
  </si>
  <si>
    <t>GRC000039706</t>
  </si>
  <si>
    <t xml:space="preserve">ΠΑΡΟΣ </t>
  </si>
  <si>
    <t>GRC000039968</t>
  </si>
  <si>
    <t>ΜΙΧΑΗΛΟΣ</t>
  </si>
  <si>
    <t>GRC000039978</t>
  </si>
  <si>
    <t>ΠΑΤΜΟΣ</t>
  </si>
  <si>
    <t>GRC000041153</t>
  </si>
  <si>
    <t>ΧΙΟΣ</t>
  </si>
  <si>
    <t>ΜΑΡΑΚΙ</t>
  </si>
  <si>
    <t>GRC000041707</t>
  </si>
  <si>
    <t>ΝΙΤΣΑ</t>
  </si>
  <si>
    <t>GRC000041734</t>
  </si>
  <si>
    <t>ΑΓ.ΠΑΡΑΣΚΕΥΗ</t>
  </si>
  <si>
    <t>GRC000042170</t>
  </si>
  <si>
    <t>ΣΑΜΟΣ</t>
  </si>
  <si>
    <t>GRC000043992</t>
  </si>
  <si>
    <t>ΜΥΡΙΝΑ</t>
  </si>
  <si>
    <t>GRC000044726</t>
  </si>
  <si>
    <t>ΚΙΚΗ</t>
  </si>
  <si>
    <t>GRC000044752</t>
  </si>
  <si>
    <t>ΤΡΙΑ ΑΔΕΛΦΙΑ</t>
  </si>
  <si>
    <t>GRC000045732</t>
  </si>
  <si>
    <t>ΣΚΑΛΑ ΚΑΛΛΟΝΗΣ</t>
  </si>
  <si>
    <t>GRC000047517</t>
  </si>
  <si>
    <t>ΓΑΙΟΣ ΠΑΞΩΝ</t>
  </si>
  <si>
    <t>ΓΡΗΓΟΡΗΣ</t>
  </si>
  <si>
    <t>GRC000178050</t>
  </si>
  <si>
    <t>ΕΛΕΥΣΙΝΑ</t>
  </si>
  <si>
    <t>ΚΩΣΤΑΣ</t>
  </si>
  <si>
    <t>GRC000399614</t>
  </si>
  <si>
    <t>ΑΠΟΣΤΟΛΟΣ Σ</t>
  </si>
  <si>
    <t>GRC000602515</t>
  </si>
  <si>
    <t>ΣΠΥΡΟΣ</t>
  </si>
  <si>
    <t>GRC000602632</t>
  </si>
  <si>
    <t>ΚΑΠΕΤΑΝ ΘΑΝΑΣΗΣ</t>
  </si>
  <si>
    <t>GRC000602633</t>
  </si>
  <si>
    <t>ΒΑΣΙΛΙΚΗ</t>
  </si>
  <si>
    <t>GRC000602637</t>
  </si>
  <si>
    <t>ΚΑΚΑΝΙΝΗΣ</t>
  </si>
  <si>
    <t>GRC000745078</t>
  </si>
  <si>
    <t>ΑΝΔΡΟΣ</t>
  </si>
  <si>
    <t>ΚΑΠΕΤΑΝ ΣΠΥΡΟΣ</t>
  </si>
  <si>
    <t>GRC000845177</t>
  </si>
  <si>
    <t>ΟΚΤΑΠΟΥΣ ΛΗΜΝΟΣ ΙΙ</t>
  </si>
  <si>
    <t>GRC000845288</t>
  </si>
  <si>
    <t>ΠΕΡΑΜΑ (ΓΕΡΑΣ ΛΕΣΒΟΥ)</t>
  </si>
  <si>
    <t>ηλικια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</si>
</sst>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64" fontId="1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164" fontId="3" fillId="0" borderId="0" xfId="0" applyNumberFormat="1" applyFont="1"/>
    <xf numFmtId="1" fontId="3" fillId="0" borderId="0" xfId="0" applyNumberFormat="1" applyFont="1" applyAlignment="1">
      <alignment horizontal="center"/>
    </xf>
    <xf numFmtId="0" fontId="1" fillId="2" borderId="0" xfId="0" applyFont="1" applyFill="1"/>
    <xf numFmtId="0" fontId="3" fillId="2" borderId="0" xfId="0" applyFont="1" applyFill="1"/>
    <xf numFmtId="4" fontId="1" fillId="2" borderId="0" xfId="0" applyNumberFormat="1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YTHINAL(dimitra)/GFCM_APRIL2018/2016-GRC-TaskIV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YTHINAL(dimitra)/GFCM_APRIL2018/2017-GRC-TaskIV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YTHINAL(dimitra)/GFCM_DCRF2019/MAY2019/TaskIV_FLEET/2018-GRC-TaskIV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Data-Données"/>
      <sheetName val="2. Codifications"/>
      <sheetName val="3. Check-Contrôle"/>
      <sheetName val="DB"/>
    </sheetNames>
    <sheetDataSet>
      <sheetData sheetId="0"/>
      <sheetData sheetId="1">
        <row r="4">
          <cell r="U4">
            <v>0</v>
          </cell>
        </row>
        <row r="5">
          <cell r="B5">
            <v>1930</v>
          </cell>
          <cell r="D5" t="str">
            <v>ABW</v>
          </cell>
          <cell r="U5">
            <v>1</v>
          </cell>
        </row>
        <row r="6">
          <cell r="B6">
            <v>1931</v>
          </cell>
          <cell r="D6" t="str">
            <v>AFG</v>
          </cell>
        </row>
        <row r="7">
          <cell r="B7">
            <v>1932</v>
          </cell>
          <cell r="D7" t="str">
            <v>AGO</v>
          </cell>
          <cell r="J7" t="str">
            <v>01</v>
          </cell>
        </row>
        <row r="8">
          <cell r="B8">
            <v>1933</v>
          </cell>
          <cell r="D8" t="str">
            <v>AIA</v>
          </cell>
          <cell r="J8" t="str">
            <v>02</v>
          </cell>
        </row>
        <row r="9">
          <cell r="B9">
            <v>1934</v>
          </cell>
          <cell r="D9" t="str">
            <v>ALA</v>
          </cell>
          <cell r="J9" t="str">
            <v>03</v>
          </cell>
        </row>
        <row r="10">
          <cell r="B10">
            <v>1935</v>
          </cell>
          <cell r="D10" t="str">
            <v>ALB</v>
          </cell>
          <cell r="J10" t="str">
            <v>04</v>
          </cell>
        </row>
        <row r="11">
          <cell r="B11">
            <v>1936</v>
          </cell>
          <cell r="D11" t="str">
            <v>AND</v>
          </cell>
          <cell r="J11" t="str">
            <v>05</v>
          </cell>
        </row>
        <row r="12">
          <cell r="B12">
            <v>1937</v>
          </cell>
          <cell r="D12" t="str">
            <v>ANT</v>
          </cell>
          <cell r="J12" t="str">
            <v>06</v>
          </cell>
        </row>
        <row r="13">
          <cell r="B13">
            <v>1938</v>
          </cell>
          <cell r="D13" t="str">
            <v>ARE</v>
          </cell>
          <cell r="J13" t="str">
            <v>07</v>
          </cell>
        </row>
        <row r="14">
          <cell r="B14">
            <v>1939</v>
          </cell>
          <cell r="D14" t="str">
            <v>ARG</v>
          </cell>
          <cell r="J14" t="str">
            <v>08</v>
          </cell>
        </row>
        <row r="15">
          <cell r="B15">
            <v>1940</v>
          </cell>
          <cell r="D15" t="str">
            <v>ARM</v>
          </cell>
          <cell r="J15" t="str">
            <v>09</v>
          </cell>
        </row>
        <row r="16">
          <cell r="B16">
            <v>1941</v>
          </cell>
          <cell r="D16" t="str">
            <v>ASM</v>
          </cell>
          <cell r="J16" t="str">
            <v>10</v>
          </cell>
        </row>
        <row r="17">
          <cell r="B17">
            <v>1942</v>
          </cell>
          <cell r="D17" t="str">
            <v>ATA</v>
          </cell>
          <cell r="J17" t="str">
            <v>11</v>
          </cell>
        </row>
        <row r="18">
          <cell r="B18">
            <v>1943</v>
          </cell>
          <cell r="D18" t="str">
            <v>ATF</v>
          </cell>
          <cell r="J18" t="str">
            <v>11.1</v>
          </cell>
        </row>
        <row r="19">
          <cell r="B19">
            <v>1944</v>
          </cell>
          <cell r="D19" t="str">
            <v>ATG</v>
          </cell>
          <cell r="J19" t="str">
            <v>11.2</v>
          </cell>
        </row>
        <row r="20">
          <cell r="B20">
            <v>1945</v>
          </cell>
          <cell r="D20" t="str">
            <v>AUS</v>
          </cell>
          <cell r="J20" t="str">
            <v>12</v>
          </cell>
        </row>
        <row r="21">
          <cell r="B21">
            <v>1946</v>
          </cell>
          <cell r="D21" t="str">
            <v>AUT</v>
          </cell>
          <cell r="J21" t="str">
            <v>13</v>
          </cell>
        </row>
        <row r="22">
          <cell r="B22">
            <v>1947</v>
          </cell>
          <cell r="D22" t="str">
            <v>AZE</v>
          </cell>
          <cell r="J22" t="str">
            <v>14</v>
          </cell>
        </row>
        <row r="23">
          <cell r="B23">
            <v>1948</v>
          </cell>
          <cell r="D23" t="str">
            <v>BDI</v>
          </cell>
          <cell r="J23" t="str">
            <v>15</v>
          </cell>
        </row>
        <row r="24">
          <cell r="B24">
            <v>1949</v>
          </cell>
          <cell r="D24" t="str">
            <v>BEL</v>
          </cell>
          <cell r="J24" t="str">
            <v>16</v>
          </cell>
        </row>
        <row r="25">
          <cell r="B25">
            <v>1950</v>
          </cell>
          <cell r="D25" t="str">
            <v>BEN</v>
          </cell>
          <cell r="J25" t="str">
            <v>17</v>
          </cell>
        </row>
        <row r="26">
          <cell r="B26">
            <v>1951</v>
          </cell>
          <cell r="D26" t="str">
            <v>BFA</v>
          </cell>
          <cell r="J26" t="str">
            <v>18</v>
          </cell>
        </row>
        <row r="27">
          <cell r="B27">
            <v>1952</v>
          </cell>
          <cell r="D27" t="str">
            <v>BGD</v>
          </cell>
          <cell r="J27" t="str">
            <v>19</v>
          </cell>
        </row>
        <row r="28">
          <cell r="B28">
            <v>1953</v>
          </cell>
          <cell r="D28" t="str">
            <v>BGR</v>
          </cell>
          <cell r="J28" t="str">
            <v>20</v>
          </cell>
        </row>
        <row r="29">
          <cell r="B29">
            <v>1954</v>
          </cell>
          <cell r="D29" t="str">
            <v>BHR</v>
          </cell>
          <cell r="J29" t="str">
            <v>21</v>
          </cell>
        </row>
        <row r="30">
          <cell r="B30">
            <v>1955</v>
          </cell>
          <cell r="D30" t="str">
            <v>BHS</v>
          </cell>
          <cell r="J30" t="str">
            <v>22</v>
          </cell>
        </row>
        <row r="31">
          <cell r="B31">
            <v>1956</v>
          </cell>
          <cell r="D31" t="str">
            <v>BIH</v>
          </cell>
          <cell r="J31" t="str">
            <v>23</v>
          </cell>
        </row>
        <row r="32">
          <cell r="B32">
            <v>1957</v>
          </cell>
          <cell r="D32" t="str">
            <v>BLM</v>
          </cell>
          <cell r="J32" t="str">
            <v>24</v>
          </cell>
        </row>
        <row r="33">
          <cell r="B33">
            <v>1958</v>
          </cell>
          <cell r="D33" t="str">
            <v>BLR</v>
          </cell>
          <cell r="J33" t="str">
            <v>25</v>
          </cell>
        </row>
        <row r="34">
          <cell r="B34">
            <v>1959</v>
          </cell>
          <cell r="D34" t="str">
            <v>BLZ</v>
          </cell>
          <cell r="J34" t="str">
            <v>26</v>
          </cell>
        </row>
        <row r="35">
          <cell r="B35">
            <v>1960</v>
          </cell>
          <cell r="D35" t="str">
            <v>BMU</v>
          </cell>
          <cell r="J35" t="str">
            <v>27</v>
          </cell>
        </row>
        <row r="36">
          <cell r="B36">
            <v>1961</v>
          </cell>
          <cell r="D36" t="str">
            <v>BOL</v>
          </cell>
          <cell r="J36" t="str">
            <v>28</v>
          </cell>
        </row>
        <row r="37">
          <cell r="B37">
            <v>1962</v>
          </cell>
          <cell r="D37" t="str">
            <v>BRA</v>
          </cell>
          <cell r="J37" t="str">
            <v>29</v>
          </cell>
        </row>
        <row r="38">
          <cell r="B38">
            <v>1963</v>
          </cell>
          <cell r="D38" t="str">
            <v>BRB</v>
          </cell>
          <cell r="J38" t="str">
            <v>30</v>
          </cell>
        </row>
        <row r="39">
          <cell r="B39">
            <v>1964</v>
          </cell>
          <cell r="D39" t="str">
            <v>BRN</v>
          </cell>
        </row>
        <row r="40">
          <cell r="B40">
            <v>1965</v>
          </cell>
          <cell r="D40" t="str">
            <v>BTN</v>
          </cell>
        </row>
        <row r="41">
          <cell r="B41">
            <v>1966</v>
          </cell>
          <cell r="D41" t="str">
            <v>BVT</v>
          </cell>
        </row>
        <row r="42">
          <cell r="B42">
            <v>1967</v>
          </cell>
          <cell r="D42" t="str">
            <v>BWA</v>
          </cell>
        </row>
        <row r="43">
          <cell r="B43">
            <v>1968</v>
          </cell>
          <cell r="D43" t="str">
            <v>CAF</v>
          </cell>
        </row>
        <row r="44">
          <cell r="B44">
            <v>1969</v>
          </cell>
          <cell r="D44" t="str">
            <v>CAN</v>
          </cell>
        </row>
        <row r="45">
          <cell r="B45">
            <v>1970</v>
          </cell>
          <cell r="D45" t="str">
            <v>CCK</v>
          </cell>
        </row>
        <row r="46">
          <cell r="B46">
            <v>1971</v>
          </cell>
          <cell r="D46" t="str">
            <v>CHE</v>
          </cell>
        </row>
        <row r="47">
          <cell r="B47">
            <v>1972</v>
          </cell>
          <cell r="D47" t="str">
            <v>CHL</v>
          </cell>
        </row>
        <row r="48">
          <cell r="B48">
            <v>1973</v>
          </cell>
          <cell r="D48" t="str">
            <v>CHN</v>
          </cell>
        </row>
        <row r="49">
          <cell r="B49">
            <v>1974</v>
          </cell>
          <cell r="D49" t="str">
            <v>CIV</v>
          </cell>
        </row>
        <row r="50">
          <cell r="B50">
            <v>1975</v>
          </cell>
          <cell r="D50" t="str">
            <v>CMR</v>
          </cell>
        </row>
        <row r="51">
          <cell r="B51">
            <v>1976</v>
          </cell>
          <cell r="D51" t="str">
            <v>COD</v>
          </cell>
        </row>
        <row r="52">
          <cell r="B52">
            <v>1977</v>
          </cell>
          <cell r="D52" t="str">
            <v>COG</v>
          </cell>
        </row>
        <row r="53">
          <cell r="B53">
            <v>1978</v>
          </cell>
          <cell r="D53" t="str">
            <v>COK</v>
          </cell>
        </row>
        <row r="54">
          <cell r="B54">
            <v>1979</v>
          </cell>
          <cell r="D54" t="str">
            <v>COL</v>
          </cell>
        </row>
        <row r="55">
          <cell r="B55">
            <v>1980</v>
          </cell>
          <cell r="D55" t="str">
            <v>COM</v>
          </cell>
        </row>
        <row r="56">
          <cell r="B56">
            <v>1981</v>
          </cell>
          <cell r="D56" t="str">
            <v>CPV</v>
          </cell>
        </row>
        <row r="57">
          <cell r="B57">
            <v>1982</v>
          </cell>
          <cell r="D57" t="str">
            <v>CRI</v>
          </cell>
        </row>
        <row r="58">
          <cell r="B58">
            <v>1983</v>
          </cell>
          <cell r="D58" t="str">
            <v>CUB</v>
          </cell>
        </row>
        <row r="59">
          <cell r="B59">
            <v>1984</v>
          </cell>
          <cell r="D59" t="str">
            <v>CXR</v>
          </cell>
        </row>
        <row r="60">
          <cell r="B60">
            <v>1985</v>
          </cell>
          <cell r="D60" t="str">
            <v>CYM</v>
          </cell>
        </row>
        <row r="61">
          <cell r="B61">
            <v>1986</v>
          </cell>
          <cell r="D61" t="str">
            <v>CYP</v>
          </cell>
        </row>
        <row r="62">
          <cell r="B62">
            <v>1987</v>
          </cell>
          <cell r="D62" t="str">
            <v>CZE</v>
          </cell>
        </row>
        <row r="63">
          <cell r="B63">
            <v>1988</v>
          </cell>
          <cell r="D63" t="str">
            <v>DEU</v>
          </cell>
        </row>
        <row r="64">
          <cell r="B64">
            <v>1989</v>
          </cell>
          <cell r="D64" t="str">
            <v>DJI</v>
          </cell>
        </row>
        <row r="65">
          <cell r="B65">
            <v>1990</v>
          </cell>
          <cell r="D65" t="str">
            <v>DMA</v>
          </cell>
        </row>
        <row r="66">
          <cell r="B66">
            <v>1991</v>
          </cell>
          <cell r="D66" t="str">
            <v>DNK</v>
          </cell>
        </row>
        <row r="67">
          <cell r="B67">
            <v>1992</v>
          </cell>
          <cell r="D67" t="str">
            <v>DOM</v>
          </cell>
        </row>
        <row r="68">
          <cell r="B68">
            <v>1993</v>
          </cell>
          <cell r="D68" t="str">
            <v>DZA</v>
          </cell>
        </row>
        <row r="69">
          <cell r="B69">
            <v>1994</v>
          </cell>
          <cell r="D69" t="str">
            <v>ECU</v>
          </cell>
        </row>
        <row r="70">
          <cell r="B70">
            <v>1995</v>
          </cell>
          <cell r="D70" t="str">
            <v>EGY</v>
          </cell>
        </row>
        <row r="71">
          <cell r="B71">
            <v>1996</v>
          </cell>
          <cell r="D71" t="str">
            <v>ERI</v>
          </cell>
        </row>
        <row r="72">
          <cell r="B72">
            <v>1997</v>
          </cell>
          <cell r="D72" t="str">
            <v>ESH</v>
          </cell>
        </row>
        <row r="73">
          <cell r="B73">
            <v>1998</v>
          </cell>
          <cell r="D73" t="str">
            <v>ESP</v>
          </cell>
        </row>
        <row r="74">
          <cell r="B74">
            <v>1999</v>
          </cell>
          <cell r="D74" t="str">
            <v>EST</v>
          </cell>
        </row>
        <row r="75">
          <cell r="B75">
            <v>2000</v>
          </cell>
          <cell r="D75" t="str">
            <v>ETH</v>
          </cell>
        </row>
        <row r="76">
          <cell r="B76">
            <v>2001</v>
          </cell>
          <cell r="D76" t="str">
            <v>FIN</v>
          </cell>
        </row>
        <row r="77">
          <cell r="B77">
            <v>2002</v>
          </cell>
          <cell r="D77" t="str">
            <v>FJI</v>
          </cell>
        </row>
        <row r="78">
          <cell r="B78">
            <v>2003</v>
          </cell>
          <cell r="D78" t="str">
            <v>FLK</v>
          </cell>
        </row>
        <row r="79">
          <cell r="B79">
            <v>2004</v>
          </cell>
          <cell r="D79" t="str">
            <v>FRA</v>
          </cell>
        </row>
        <row r="80">
          <cell r="B80">
            <v>2005</v>
          </cell>
          <cell r="D80" t="str">
            <v>FRO</v>
          </cell>
        </row>
        <row r="81">
          <cell r="B81">
            <v>2006</v>
          </cell>
          <cell r="D81" t="str">
            <v>FSM</v>
          </cell>
        </row>
        <row r="82">
          <cell r="B82">
            <v>2007</v>
          </cell>
          <cell r="D82" t="str">
            <v>GAB</v>
          </cell>
        </row>
        <row r="83">
          <cell r="B83">
            <v>2008</v>
          </cell>
          <cell r="D83" t="str">
            <v>GBR</v>
          </cell>
        </row>
        <row r="84">
          <cell r="B84">
            <v>2009</v>
          </cell>
          <cell r="D84" t="str">
            <v>GEO</v>
          </cell>
        </row>
        <row r="85">
          <cell r="B85">
            <v>2010</v>
          </cell>
          <cell r="D85" t="str">
            <v>GGY</v>
          </cell>
        </row>
        <row r="86">
          <cell r="B86">
            <v>2011</v>
          </cell>
          <cell r="D86" t="str">
            <v>GHA</v>
          </cell>
        </row>
        <row r="87">
          <cell r="B87">
            <v>2012</v>
          </cell>
          <cell r="D87" t="str">
            <v>GIB</v>
          </cell>
        </row>
        <row r="88">
          <cell r="B88">
            <v>2013</v>
          </cell>
          <cell r="D88" t="str">
            <v>GIN</v>
          </cell>
        </row>
        <row r="89">
          <cell r="B89">
            <v>2014</v>
          </cell>
          <cell r="D89" t="str">
            <v>GLP</v>
          </cell>
        </row>
        <row r="90">
          <cell r="B90">
            <v>2015</v>
          </cell>
          <cell r="D90" t="str">
            <v>GMB</v>
          </cell>
        </row>
        <row r="91">
          <cell r="B91">
            <v>2016</v>
          </cell>
          <cell r="D91" t="str">
            <v>GNB</v>
          </cell>
        </row>
        <row r="92">
          <cell r="B92">
            <v>2017</v>
          </cell>
          <cell r="D92" t="str">
            <v>GNQ</v>
          </cell>
        </row>
        <row r="93">
          <cell r="B93">
            <v>2018</v>
          </cell>
          <cell r="D93" t="str">
            <v>GRC</v>
          </cell>
        </row>
        <row r="94">
          <cell r="B94">
            <v>2019</v>
          </cell>
          <cell r="D94" t="str">
            <v>GRD</v>
          </cell>
        </row>
        <row r="95">
          <cell r="B95">
            <v>2020</v>
          </cell>
          <cell r="D95" t="str">
            <v>GRL</v>
          </cell>
        </row>
        <row r="96">
          <cell r="D96" t="str">
            <v>GTM</v>
          </cell>
        </row>
        <row r="97">
          <cell r="D97" t="str">
            <v>GUF</v>
          </cell>
        </row>
        <row r="98">
          <cell r="D98" t="str">
            <v>GUM</v>
          </cell>
        </row>
        <row r="99">
          <cell r="D99" t="str">
            <v>GUY</v>
          </cell>
        </row>
        <row r="100">
          <cell r="D100" t="str">
            <v>HKG</v>
          </cell>
        </row>
        <row r="101">
          <cell r="D101" t="str">
            <v>HMD</v>
          </cell>
        </row>
        <row r="102">
          <cell r="D102" t="str">
            <v>HND</v>
          </cell>
        </row>
        <row r="103">
          <cell r="D103" t="str">
            <v>HRV</v>
          </cell>
        </row>
        <row r="104">
          <cell r="D104" t="str">
            <v>HTI</v>
          </cell>
        </row>
        <row r="105">
          <cell r="D105" t="str">
            <v>HUN</v>
          </cell>
        </row>
        <row r="106">
          <cell r="D106" t="str">
            <v>IDN</v>
          </cell>
        </row>
        <row r="107">
          <cell r="D107" t="str">
            <v>IMN</v>
          </cell>
        </row>
        <row r="108">
          <cell r="D108" t="str">
            <v>IND</v>
          </cell>
        </row>
        <row r="109">
          <cell r="D109" t="str">
            <v>IOT</v>
          </cell>
        </row>
        <row r="110">
          <cell r="D110" t="str">
            <v>IRL</v>
          </cell>
        </row>
        <row r="111">
          <cell r="D111" t="str">
            <v>IRN</v>
          </cell>
        </row>
        <row r="112">
          <cell r="D112" t="str">
            <v>IRQ</v>
          </cell>
        </row>
        <row r="113">
          <cell r="D113" t="str">
            <v>ISL</v>
          </cell>
        </row>
        <row r="114">
          <cell r="D114" t="str">
            <v>ISR</v>
          </cell>
        </row>
        <row r="115">
          <cell r="D115" t="str">
            <v>ITA</v>
          </cell>
        </row>
        <row r="116">
          <cell r="D116" t="str">
            <v>JAM</v>
          </cell>
        </row>
        <row r="117">
          <cell r="D117" t="str">
            <v>JEY</v>
          </cell>
        </row>
        <row r="118">
          <cell r="D118" t="str">
            <v>JOR</v>
          </cell>
        </row>
        <row r="119">
          <cell r="D119" t="str">
            <v>JPN</v>
          </cell>
        </row>
        <row r="120">
          <cell r="D120" t="str">
            <v>KAZ</v>
          </cell>
        </row>
        <row r="121">
          <cell r="D121" t="str">
            <v>KEN</v>
          </cell>
        </row>
        <row r="122">
          <cell r="D122" t="str">
            <v>KGZ</v>
          </cell>
        </row>
        <row r="123">
          <cell r="D123" t="str">
            <v>KHM</v>
          </cell>
        </row>
        <row r="124">
          <cell r="D124" t="str">
            <v>KIR</v>
          </cell>
        </row>
        <row r="125">
          <cell r="D125" t="str">
            <v>KNA</v>
          </cell>
        </row>
        <row r="126">
          <cell r="D126" t="str">
            <v>KOR</v>
          </cell>
        </row>
        <row r="127">
          <cell r="D127" t="str">
            <v>KWT</v>
          </cell>
        </row>
        <row r="128">
          <cell r="D128" t="str">
            <v>LAO</v>
          </cell>
        </row>
        <row r="129">
          <cell r="D129" t="str">
            <v>LBN</v>
          </cell>
        </row>
        <row r="130">
          <cell r="D130" t="str">
            <v>LBR</v>
          </cell>
        </row>
        <row r="131">
          <cell r="D131" t="str">
            <v>LBY</v>
          </cell>
        </row>
        <row r="132">
          <cell r="D132" t="str">
            <v>LCA</v>
          </cell>
        </row>
        <row r="133">
          <cell r="D133" t="str">
            <v>LIE</v>
          </cell>
        </row>
        <row r="134">
          <cell r="D134" t="str">
            <v>LKA</v>
          </cell>
        </row>
        <row r="135">
          <cell r="D135" t="str">
            <v>LSO</v>
          </cell>
        </row>
        <row r="136">
          <cell r="D136" t="str">
            <v>LTU</v>
          </cell>
        </row>
        <row r="137">
          <cell r="D137" t="str">
            <v>LUX</v>
          </cell>
        </row>
        <row r="138">
          <cell r="D138" t="str">
            <v>LVA</v>
          </cell>
        </row>
        <row r="139">
          <cell r="D139" t="str">
            <v>MAC</v>
          </cell>
        </row>
        <row r="140">
          <cell r="D140" t="str">
            <v>MAF</v>
          </cell>
        </row>
        <row r="141">
          <cell r="D141" t="str">
            <v>MAR</v>
          </cell>
        </row>
        <row r="142">
          <cell r="D142" t="str">
            <v>MCO</v>
          </cell>
        </row>
        <row r="143">
          <cell r="D143" t="str">
            <v>MDA</v>
          </cell>
        </row>
        <row r="144">
          <cell r="D144" t="str">
            <v>MDG</v>
          </cell>
        </row>
        <row r="145">
          <cell r="D145" t="str">
            <v>MDV</v>
          </cell>
        </row>
        <row r="146">
          <cell r="D146" t="str">
            <v>MEX</v>
          </cell>
        </row>
        <row r="147">
          <cell r="D147" t="str">
            <v>MHL</v>
          </cell>
        </row>
        <row r="148">
          <cell r="D148" t="str">
            <v>MKD</v>
          </cell>
        </row>
        <row r="149">
          <cell r="D149" t="str">
            <v>MLI</v>
          </cell>
        </row>
        <row r="150">
          <cell r="D150" t="str">
            <v>MLT</v>
          </cell>
        </row>
        <row r="151">
          <cell r="D151" t="str">
            <v>MMR</v>
          </cell>
        </row>
        <row r="152">
          <cell r="D152" t="str">
            <v>MNE</v>
          </cell>
        </row>
        <row r="153">
          <cell r="D153" t="str">
            <v>MNG</v>
          </cell>
        </row>
        <row r="154">
          <cell r="D154" t="str">
            <v>MNP</v>
          </cell>
        </row>
        <row r="155">
          <cell r="D155" t="str">
            <v>MOZ</v>
          </cell>
        </row>
        <row r="156">
          <cell r="D156" t="str">
            <v>MRT</v>
          </cell>
        </row>
        <row r="157">
          <cell r="D157" t="str">
            <v>MSR</v>
          </cell>
        </row>
        <row r="158">
          <cell r="D158" t="str">
            <v>MTQ</v>
          </cell>
        </row>
        <row r="159">
          <cell r="D159" t="str">
            <v>MUS</v>
          </cell>
        </row>
        <row r="160">
          <cell r="D160" t="str">
            <v>MWI</v>
          </cell>
        </row>
        <row r="161">
          <cell r="D161" t="str">
            <v>MYS</v>
          </cell>
        </row>
        <row r="162">
          <cell r="D162" t="str">
            <v>MYT</v>
          </cell>
        </row>
        <row r="163">
          <cell r="D163" t="str">
            <v>NAM</v>
          </cell>
        </row>
        <row r="164">
          <cell r="D164" t="str">
            <v>NCL</v>
          </cell>
        </row>
        <row r="165">
          <cell r="D165" t="str">
            <v>NER</v>
          </cell>
        </row>
        <row r="166">
          <cell r="D166" t="str">
            <v>NFK</v>
          </cell>
        </row>
        <row r="167">
          <cell r="D167" t="str">
            <v>NGA</v>
          </cell>
        </row>
        <row r="168">
          <cell r="D168" t="str">
            <v>NIC</v>
          </cell>
        </row>
        <row r="169">
          <cell r="D169" t="str">
            <v>NIU</v>
          </cell>
        </row>
        <row r="170">
          <cell r="D170" t="str">
            <v>NLD</v>
          </cell>
        </row>
        <row r="171">
          <cell r="D171" t="str">
            <v>NOR</v>
          </cell>
        </row>
        <row r="172">
          <cell r="D172" t="str">
            <v>NPL</v>
          </cell>
        </row>
        <row r="173">
          <cell r="D173" t="str">
            <v>NRU</v>
          </cell>
        </row>
        <row r="174">
          <cell r="D174" t="str">
            <v>NZL</v>
          </cell>
        </row>
        <row r="175">
          <cell r="D175" t="str">
            <v>OMN</v>
          </cell>
        </row>
        <row r="176">
          <cell r="D176" t="str">
            <v>PAK</v>
          </cell>
        </row>
        <row r="177">
          <cell r="D177" t="str">
            <v>PAN</v>
          </cell>
        </row>
        <row r="178">
          <cell r="D178" t="str">
            <v>PCN</v>
          </cell>
        </row>
        <row r="179">
          <cell r="D179" t="str">
            <v>PER</v>
          </cell>
        </row>
        <row r="180">
          <cell r="D180" t="str">
            <v>PHL</v>
          </cell>
        </row>
        <row r="181">
          <cell r="D181" t="str">
            <v>PLW</v>
          </cell>
        </row>
        <row r="182">
          <cell r="D182" t="str">
            <v>PNG</v>
          </cell>
        </row>
        <row r="183">
          <cell r="D183" t="str">
            <v>POL</v>
          </cell>
        </row>
        <row r="184">
          <cell r="D184" t="str">
            <v>PRI</v>
          </cell>
        </row>
        <row r="185">
          <cell r="D185" t="str">
            <v>PRK</v>
          </cell>
        </row>
        <row r="186">
          <cell r="D186" t="str">
            <v>PRT</v>
          </cell>
        </row>
        <row r="187">
          <cell r="D187" t="str">
            <v>PRY</v>
          </cell>
        </row>
        <row r="188">
          <cell r="D188" t="str">
            <v>PSE</v>
          </cell>
        </row>
        <row r="189">
          <cell r="D189" t="str">
            <v>PYF</v>
          </cell>
        </row>
        <row r="190">
          <cell r="D190" t="str">
            <v>QAT</v>
          </cell>
        </row>
        <row r="191">
          <cell r="D191" t="str">
            <v>REU</v>
          </cell>
        </row>
        <row r="192">
          <cell r="D192" t="str">
            <v>ROU</v>
          </cell>
        </row>
        <row r="193">
          <cell r="D193" t="str">
            <v>RUS</v>
          </cell>
        </row>
        <row r="194">
          <cell r="D194" t="str">
            <v>RWA</v>
          </cell>
        </row>
        <row r="195">
          <cell r="D195" t="str">
            <v>SAU</v>
          </cell>
        </row>
        <row r="196">
          <cell r="D196" t="str">
            <v>SDN</v>
          </cell>
        </row>
        <row r="197">
          <cell r="D197" t="str">
            <v>SEN</v>
          </cell>
        </row>
        <row r="198">
          <cell r="D198" t="str">
            <v>SGP</v>
          </cell>
        </row>
        <row r="199">
          <cell r="D199" t="str">
            <v>SGS</v>
          </cell>
        </row>
        <row r="200">
          <cell r="D200" t="str">
            <v>SHN</v>
          </cell>
        </row>
        <row r="201">
          <cell r="D201" t="str">
            <v>SJM</v>
          </cell>
        </row>
        <row r="202">
          <cell r="D202" t="str">
            <v>SLB</v>
          </cell>
        </row>
        <row r="203">
          <cell r="D203" t="str">
            <v>SLE</v>
          </cell>
        </row>
        <row r="204">
          <cell r="D204" t="str">
            <v>SLV</v>
          </cell>
        </row>
        <row r="205">
          <cell r="D205" t="str">
            <v>SMR</v>
          </cell>
        </row>
        <row r="206">
          <cell r="D206" t="str">
            <v>SOM</v>
          </cell>
        </row>
        <row r="207">
          <cell r="D207" t="str">
            <v>SPM</v>
          </cell>
        </row>
        <row r="208">
          <cell r="D208" t="str">
            <v>SRB</v>
          </cell>
        </row>
        <row r="209">
          <cell r="D209" t="str">
            <v>STP</v>
          </cell>
        </row>
        <row r="210">
          <cell r="D210" t="str">
            <v>SUR</v>
          </cell>
        </row>
        <row r="211">
          <cell r="D211" t="str">
            <v>SVK</v>
          </cell>
        </row>
        <row r="212">
          <cell r="D212" t="str">
            <v>SVN</v>
          </cell>
        </row>
        <row r="213">
          <cell r="D213" t="str">
            <v>SWE</v>
          </cell>
        </row>
        <row r="214">
          <cell r="D214" t="str">
            <v>SWZ</v>
          </cell>
        </row>
        <row r="215">
          <cell r="D215" t="str">
            <v>SYC</v>
          </cell>
        </row>
        <row r="216">
          <cell r="D216" t="str">
            <v>SYR</v>
          </cell>
        </row>
        <row r="217">
          <cell r="D217" t="str">
            <v>TCA</v>
          </cell>
        </row>
        <row r="218">
          <cell r="D218" t="str">
            <v>TCD</v>
          </cell>
        </row>
        <row r="219">
          <cell r="D219" t="str">
            <v>TGO</v>
          </cell>
        </row>
        <row r="220">
          <cell r="D220" t="str">
            <v>THA</v>
          </cell>
        </row>
        <row r="221">
          <cell r="D221" t="str">
            <v>TJK</v>
          </cell>
        </row>
        <row r="222">
          <cell r="D222" t="str">
            <v>TKL</v>
          </cell>
        </row>
        <row r="223">
          <cell r="D223" t="str">
            <v>TKM</v>
          </cell>
        </row>
        <row r="224">
          <cell r="D224" t="str">
            <v>TLS</v>
          </cell>
        </row>
        <row r="225">
          <cell r="D225" t="str">
            <v>TON</v>
          </cell>
        </row>
        <row r="226">
          <cell r="D226" t="str">
            <v>TTO</v>
          </cell>
        </row>
        <row r="227">
          <cell r="D227" t="str">
            <v>TUN</v>
          </cell>
        </row>
        <row r="228">
          <cell r="D228" t="str">
            <v>TUR</v>
          </cell>
        </row>
        <row r="229">
          <cell r="D229" t="str">
            <v>TUV</v>
          </cell>
        </row>
        <row r="230">
          <cell r="D230" t="str">
            <v>TWN</v>
          </cell>
        </row>
        <row r="231">
          <cell r="D231" t="str">
            <v>TZA</v>
          </cell>
        </row>
        <row r="232">
          <cell r="D232" t="str">
            <v>UGA</v>
          </cell>
        </row>
        <row r="233">
          <cell r="D233" t="str">
            <v>UKR</v>
          </cell>
        </row>
        <row r="234">
          <cell r="D234" t="str">
            <v>UMI</v>
          </cell>
        </row>
        <row r="235">
          <cell r="D235" t="str">
            <v>URY</v>
          </cell>
        </row>
        <row r="236">
          <cell r="D236" t="str">
            <v>USA</v>
          </cell>
        </row>
        <row r="237">
          <cell r="D237" t="str">
            <v>UZB</v>
          </cell>
        </row>
        <row r="238">
          <cell r="D238" t="str">
            <v>VAT</v>
          </cell>
        </row>
        <row r="239">
          <cell r="D239" t="str">
            <v>VCT</v>
          </cell>
        </row>
        <row r="240">
          <cell r="D240" t="str">
            <v>VEN</v>
          </cell>
        </row>
        <row r="241">
          <cell r="D241" t="str">
            <v>VGB</v>
          </cell>
        </row>
        <row r="242">
          <cell r="D242" t="str">
            <v>VIR</v>
          </cell>
        </row>
        <row r="243">
          <cell r="D243" t="str">
            <v>VNM</v>
          </cell>
        </row>
        <row r="244">
          <cell r="D244" t="str">
            <v>VUT</v>
          </cell>
        </row>
        <row r="245">
          <cell r="D245" t="str">
            <v>WLF</v>
          </cell>
        </row>
        <row r="246">
          <cell r="D246" t="str">
            <v>WSM</v>
          </cell>
        </row>
        <row r="247">
          <cell r="D247" t="str">
            <v>YEM</v>
          </cell>
        </row>
        <row r="248">
          <cell r="D248" t="str">
            <v>ZAF</v>
          </cell>
        </row>
        <row r="249">
          <cell r="D249" t="str">
            <v>ZMB</v>
          </cell>
        </row>
        <row r="250">
          <cell r="D250" t="str">
            <v>ZWE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1. Data-Données"/>
      <sheetName val="2. Codifications"/>
      <sheetName val="3. Check-Contrôle"/>
    </sheetNames>
    <sheetDataSet>
      <sheetData sheetId="0"/>
      <sheetData sheetId="1"/>
      <sheetData sheetId="2">
        <row r="4">
          <cell r="AC4">
            <v>0</v>
          </cell>
        </row>
        <row r="5">
          <cell r="AC5">
            <v>1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1. Data-Données"/>
      <sheetName val="2. Codifications"/>
      <sheetName val="3. Check-Contrôle"/>
    </sheetNames>
    <sheetDataSet>
      <sheetData sheetId="0"/>
      <sheetData sheetId="1"/>
      <sheetData sheetId="2">
        <row r="4">
          <cell r="AC4">
            <v>0</v>
          </cell>
        </row>
        <row r="5">
          <cell r="AC5">
            <v>1</v>
          </cell>
        </row>
        <row r="7">
          <cell r="V7" t="str">
            <v>DRB</v>
          </cell>
        </row>
        <row r="8">
          <cell r="V8" t="str">
            <v>DRH</v>
          </cell>
        </row>
        <row r="9">
          <cell r="V9" t="str">
            <v>FAR</v>
          </cell>
        </row>
        <row r="10">
          <cell r="V10" t="str">
            <v>FCN</v>
          </cell>
        </row>
        <row r="11">
          <cell r="V11" t="str">
            <v>FG</v>
          </cell>
        </row>
        <row r="12">
          <cell r="V12" t="str">
            <v>FIX</v>
          </cell>
        </row>
        <row r="13">
          <cell r="V13" t="str">
            <v>FPN</v>
          </cell>
        </row>
        <row r="14">
          <cell r="V14" t="str">
            <v>FPO</v>
          </cell>
        </row>
        <row r="15">
          <cell r="V15" t="str">
            <v>FSN</v>
          </cell>
        </row>
        <row r="16">
          <cell r="V16" t="str">
            <v>FWR</v>
          </cell>
        </row>
        <row r="17">
          <cell r="V17" t="str">
            <v>FYK</v>
          </cell>
        </row>
        <row r="18">
          <cell r="V18" t="str">
            <v>GEN</v>
          </cell>
        </row>
        <row r="19">
          <cell r="V19" t="str">
            <v>GN</v>
          </cell>
        </row>
        <row r="20">
          <cell r="V20" t="str">
            <v>GNC</v>
          </cell>
        </row>
        <row r="21">
          <cell r="V21" t="str">
            <v>GND</v>
          </cell>
        </row>
        <row r="22">
          <cell r="V22" t="str">
            <v>GNF</v>
          </cell>
        </row>
        <row r="23">
          <cell r="V23" t="str">
            <v>GNS</v>
          </cell>
        </row>
        <row r="24">
          <cell r="V24" t="str">
            <v>GTN</v>
          </cell>
        </row>
        <row r="25">
          <cell r="V25" t="str">
            <v>GTR</v>
          </cell>
        </row>
        <row r="26">
          <cell r="V26" t="str">
            <v>HAR</v>
          </cell>
        </row>
        <row r="27">
          <cell r="V27" t="str">
            <v>HMD</v>
          </cell>
        </row>
        <row r="28">
          <cell r="V28" t="str">
            <v>HMP</v>
          </cell>
        </row>
        <row r="29">
          <cell r="V29" t="str">
            <v>HMX</v>
          </cell>
        </row>
        <row r="30">
          <cell r="V30" t="str">
            <v>LA</v>
          </cell>
        </row>
        <row r="31">
          <cell r="V31" t="str">
            <v>LHM</v>
          </cell>
        </row>
        <row r="32">
          <cell r="V32" t="str">
            <v>LHP</v>
          </cell>
        </row>
        <row r="33">
          <cell r="V33" t="str">
            <v>LL</v>
          </cell>
        </row>
        <row r="34">
          <cell r="V34" t="str">
            <v>LLD</v>
          </cell>
        </row>
        <row r="35">
          <cell r="V35" t="str">
            <v>LLS</v>
          </cell>
        </row>
        <row r="36">
          <cell r="V36" t="str">
            <v>LN</v>
          </cell>
        </row>
        <row r="37">
          <cell r="V37" t="str">
            <v>LNB</v>
          </cell>
        </row>
        <row r="38">
          <cell r="V38" t="str">
            <v>LNP</v>
          </cell>
        </row>
        <row r="39">
          <cell r="V39" t="str">
            <v>LNS</v>
          </cell>
        </row>
        <row r="40">
          <cell r="V40" t="str">
            <v>LTL</v>
          </cell>
        </row>
        <row r="41">
          <cell r="V41" t="str">
            <v>LX</v>
          </cell>
        </row>
        <row r="42">
          <cell r="V42" t="str">
            <v>MIS</v>
          </cell>
        </row>
        <row r="43">
          <cell r="V43" t="str">
            <v>NK</v>
          </cell>
        </row>
        <row r="44">
          <cell r="V44" t="str">
            <v>OT</v>
          </cell>
        </row>
        <row r="45">
          <cell r="V45" t="str">
            <v>OTB</v>
          </cell>
        </row>
        <row r="46">
          <cell r="V46" t="str">
            <v>OTM</v>
          </cell>
        </row>
        <row r="47">
          <cell r="V47" t="str">
            <v>OTT</v>
          </cell>
        </row>
        <row r="48">
          <cell r="V48" t="str">
            <v>PS</v>
          </cell>
        </row>
        <row r="49">
          <cell r="V49" t="str">
            <v>PS1</v>
          </cell>
        </row>
        <row r="50">
          <cell r="V50" t="str">
            <v>PS2</v>
          </cell>
        </row>
        <row r="51">
          <cell r="V51" t="str">
            <v>PT</v>
          </cell>
        </row>
        <row r="52">
          <cell r="V52" t="str">
            <v>PTB</v>
          </cell>
        </row>
        <row r="53">
          <cell r="V53" t="str">
            <v>PTM</v>
          </cell>
        </row>
        <row r="54">
          <cell r="V54" t="str">
            <v>RG</v>
          </cell>
        </row>
        <row r="55">
          <cell r="V55" t="str">
            <v>SB</v>
          </cell>
        </row>
        <row r="56">
          <cell r="V56" t="str">
            <v>SDN</v>
          </cell>
        </row>
        <row r="57">
          <cell r="V57" t="str">
            <v>SPR</v>
          </cell>
        </row>
        <row r="58">
          <cell r="V58" t="str">
            <v>SSC</v>
          </cell>
        </row>
        <row r="59">
          <cell r="V59" t="str">
            <v>SV</v>
          </cell>
        </row>
        <row r="60">
          <cell r="V60" t="str">
            <v>SX</v>
          </cell>
        </row>
        <row r="61">
          <cell r="V61" t="str">
            <v>TB</v>
          </cell>
        </row>
        <row r="62">
          <cell r="V62" t="str">
            <v>TBB</v>
          </cell>
        </row>
        <row r="63">
          <cell r="V63" t="str">
            <v>TBN</v>
          </cell>
        </row>
        <row r="64">
          <cell r="V64" t="str">
            <v>TBS</v>
          </cell>
        </row>
        <row r="65">
          <cell r="V65" t="str">
            <v>TM</v>
          </cell>
        </row>
        <row r="66">
          <cell r="V66" t="str">
            <v>TMS</v>
          </cell>
        </row>
        <row r="67">
          <cell r="V67" t="str">
            <v>TX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E6370-BCAE-457C-B92F-668424A175D4}">
  <dimension ref="A1:R102"/>
  <sheetViews>
    <sheetView tabSelected="1" topLeftCell="H1" workbookViewId="0">
      <pane ySplit="1" topLeftCell="A2" activePane="bottomLeft" state="frozen"/>
      <selection activeCell="P1" sqref="P1"/>
      <selection pane="bottomLeft" activeCell="M2" sqref="M2"/>
    </sheetView>
  </sheetViews>
  <sheetFormatPr defaultRowHeight="14.4" x14ac:dyDescent="0.3"/>
  <cols>
    <col min="1" max="1" width="16.33203125" style="6" customWidth="1"/>
    <col min="2" max="2" width="45.33203125" style="6" customWidth="1"/>
    <col min="3" max="3" width="50.21875" style="6" customWidth="1"/>
    <col min="4" max="4" width="6.44140625" style="12" customWidth="1"/>
    <col min="5" max="6" width="13.44140625" style="6" customWidth="1"/>
    <col min="7" max="7" width="30.44140625" style="6" bestFit="1" customWidth="1"/>
    <col min="8" max="8" width="41.6640625" style="6" customWidth="1"/>
    <col min="9" max="9" width="17" style="6" bestFit="1" customWidth="1"/>
    <col min="10" max="10" width="12" style="6" bestFit="1" customWidth="1"/>
    <col min="11" max="11" width="15.5546875" style="14" bestFit="1" customWidth="1"/>
    <col min="12" max="12" width="16.109375" style="6" bestFit="1" customWidth="1"/>
    <col min="13" max="13" width="16.109375" style="6" customWidth="1"/>
    <col min="14" max="14" width="22.88671875" style="8" bestFit="1" customWidth="1"/>
    <col min="15" max="15" width="16.33203125" style="7" bestFit="1" customWidth="1"/>
    <col min="16" max="16" width="15.6640625" style="9" bestFit="1" customWidth="1"/>
    <col min="17" max="17" width="18.44140625" style="10" customWidth="1"/>
    <col min="18" max="16384" width="8.88671875" style="6"/>
  </cols>
  <sheetData>
    <row r="1" spans="1:18" s="1" customFormat="1" x14ac:dyDescent="0.3">
      <c r="A1" s="1" t="s">
        <v>0</v>
      </c>
      <c r="B1" s="1" t="s">
        <v>1</v>
      </c>
      <c r="C1" s="1" t="s">
        <v>2</v>
      </c>
      <c r="D1" s="1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3" t="s">
        <v>10</v>
      </c>
      <c r="L1" s="1" t="s">
        <v>11</v>
      </c>
      <c r="M1" s="1" t="s">
        <v>285</v>
      </c>
      <c r="N1" s="3" t="s">
        <v>12</v>
      </c>
      <c r="O1" s="2" t="s">
        <v>13</v>
      </c>
      <c r="P1" s="4" t="s">
        <v>14</v>
      </c>
      <c r="Q1" s="5" t="s">
        <v>15</v>
      </c>
      <c r="R1" s="1" t="s">
        <v>16</v>
      </c>
    </row>
    <row r="2" spans="1:18" x14ac:dyDescent="0.3">
      <c r="A2" s="6" t="s">
        <v>17</v>
      </c>
      <c r="B2" s="6" t="s">
        <v>18</v>
      </c>
      <c r="C2" s="6" t="s">
        <v>19</v>
      </c>
      <c r="D2" s="12" t="s">
        <v>20</v>
      </c>
      <c r="E2" s="6" t="s">
        <v>21</v>
      </c>
      <c r="F2" s="6" t="s">
        <v>22</v>
      </c>
      <c r="G2" s="6" t="s">
        <v>23</v>
      </c>
      <c r="H2" s="6" t="s">
        <v>24</v>
      </c>
      <c r="I2" s="6" t="s">
        <v>25</v>
      </c>
      <c r="J2" s="6" t="s">
        <v>26</v>
      </c>
      <c r="K2" s="14">
        <v>6.1</v>
      </c>
      <c r="L2" s="6">
        <v>1982</v>
      </c>
      <c r="N2" s="8">
        <v>1.49</v>
      </c>
      <c r="O2" s="7">
        <v>8.82</v>
      </c>
      <c r="P2" s="9">
        <v>12</v>
      </c>
      <c r="Q2" s="10">
        <v>1</v>
      </c>
      <c r="R2" s="6">
        <f>IF(K2&lt;12,1,0)</f>
        <v>1</v>
      </c>
    </row>
    <row r="3" spans="1:18" x14ac:dyDescent="0.3">
      <c r="A3" s="6" t="s">
        <v>27</v>
      </c>
      <c r="B3" s="6" t="s">
        <v>28</v>
      </c>
      <c r="C3" s="6" t="s">
        <v>19</v>
      </c>
      <c r="D3" s="12" t="s">
        <v>29</v>
      </c>
      <c r="E3" s="6" t="s">
        <v>21</v>
      </c>
      <c r="F3" s="6" t="s">
        <v>22</v>
      </c>
      <c r="G3" s="6" t="s">
        <v>30</v>
      </c>
      <c r="H3" s="6" t="s">
        <v>31</v>
      </c>
      <c r="I3" s="6" t="s">
        <v>25</v>
      </c>
      <c r="J3" s="6" t="s">
        <v>26</v>
      </c>
      <c r="K3" s="14">
        <v>7.27</v>
      </c>
      <c r="L3" s="6">
        <v>1988</v>
      </c>
      <c r="N3" s="8">
        <v>1.84</v>
      </c>
      <c r="O3" s="7">
        <v>29.4</v>
      </c>
      <c r="P3" s="9">
        <v>40</v>
      </c>
      <c r="Q3" s="10">
        <v>1</v>
      </c>
      <c r="R3" s="6">
        <f t="shared" ref="R3:R66" si="0">IF(K3&lt;12,1,0)</f>
        <v>1</v>
      </c>
    </row>
    <row r="4" spans="1:18" x14ac:dyDescent="0.3">
      <c r="A4" s="6" t="s">
        <v>32</v>
      </c>
      <c r="B4" s="6" t="s">
        <v>28</v>
      </c>
      <c r="C4" s="6" t="s">
        <v>19</v>
      </c>
      <c r="D4" s="12" t="s">
        <v>29</v>
      </c>
      <c r="E4" s="6" t="s">
        <v>21</v>
      </c>
      <c r="F4" s="6" t="s">
        <v>22</v>
      </c>
      <c r="G4" s="6" t="s">
        <v>33</v>
      </c>
      <c r="H4" s="6" t="s">
        <v>34</v>
      </c>
      <c r="I4" s="6" t="s">
        <v>35</v>
      </c>
      <c r="J4" s="6" t="s">
        <v>26</v>
      </c>
      <c r="K4" s="14">
        <v>7</v>
      </c>
      <c r="L4" s="6">
        <v>1979</v>
      </c>
      <c r="N4" s="8">
        <v>1.81</v>
      </c>
      <c r="O4" s="7">
        <v>13.23</v>
      </c>
      <c r="P4" s="9">
        <v>18</v>
      </c>
      <c r="Q4" s="10">
        <v>1</v>
      </c>
      <c r="R4" s="6">
        <f t="shared" si="0"/>
        <v>1</v>
      </c>
    </row>
    <row r="5" spans="1:18" x14ac:dyDescent="0.3">
      <c r="A5" s="6" t="s">
        <v>36</v>
      </c>
      <c r="B5" s="6" t="s">
        <v>18</v>
      </c>
      <c r="C5" s="6" t="s">
        <v>18</v>
      </c>
      <c r="D5" s="12" t="s">
        <v>20</v>
      </c>
      <c r="E5" s="6" t="s">
        <v>21</v>
      </c>
      <c r="F5" s="6" t="s">
        <v>22</v>
      </c>
      <c r="G5" s="6" t="s">
        <v>37</v>
      </c>
      <c r="H5" s="6" t="s">
        <v>38</v>
      </c>
      <c r="I5" s="6" t="s">
        <v>25</v>
      </c>
      <c r="J5" s="6" t="s">
        <v>26</v>
      </c>
      <c r="K5" s="14">
        <v>9.6999999999999993</v>
      </c>
      <c r="L5" s="6">
        <v>1987</v>
      </c>
      <c r="N5" s="8">
        <v>7.53</v>
      </c>
      <c r="O5" s="7">
        <v>36.76</v>
      </c>
      <c r="P5" s="9">
        <v>50</v>
      </c>
      <c r="Q5" s="10">
        <v>1</v>
      </c>
      <c r="R5" s="6">
        <f t="shared" si="0"/>
        <v>1</v>
      </c>
    </row>
    <row r="6" spans="1:18" x14ac:dyDescent="0.3">
      <c r="A6" s="6" t="s">
        <v>39</v>
      </c>
      <c r="B6" s="6" t="s">
        <v>28</v>
      </c>
      <c r="C6" s="6" t="s">
        <v>18</v>
      </c>
      <c r="D6" s="12" t="s">
        <v>29</v>
      </c>
      <c r="E6" s="6" t="s">
        <v>21</v>
      </c>
      <c r="F6" s="6" t="s">
        <v>22</v>
      </c>
      <c r="G6" s="6" t="s">
        <v>33</v>
      </c>
      <c r="H6" s="6" t="s">
        <v>40</v>
      </c>
      <c r="I6" s="6" t="s">
        <v>35</v>
      </c>
      <c r="J6" s="6" t="s">
        <v>26</v>
      </c>
      <c r="K6" s="14">
        <v>8</v>
      </c>
      <c r="L6" s="6">
        <v>2005</v>
      </c>
      <c r="N6" s="8">
        <v>2.98</v>
      </c>
      <c r="O6" s="7">
        <v>37.49</v>
      </c>
      <c r="P6" s="9">
        <v>51</v>
      </c>
      <c r="R6" s="6">
        <f t="shared" si="0"/>
        <v>1</v>
      </c>
    </row>
    <row r="7" spans="1:18" x14ac:dyDescent="0.3">
      <c r="A7" s="6" t="s">
        <v>41</v>
      </c>
      <c r="B7" s="6" t="s">
        <v>18</v>
      </c>
      <c r="C7" s="6" t="s">
        <v>28</v>
      </c>
      <c r="D7" s="12" t="s">
        <v>20</v>
      </c>
      <c r="E7" s="6" t="s">
        <v>42</v>
      </c>
      <c r="F7" s="6" t="s">
        <v>22</v>
      </c>
      <c r="G7" s="6" t="s">
        <v>33</v>
      </c>
      <c r="H7" s="6" t="s">
        <v>43</v>
      </c>
      <c r="I7" s="6" t="s">
        <v>25</v>
      </c>
      <c r="J7" s="6" t="s">
        <v>26</v>
      </c>
      <c r="K7" s="14">
        <v>6</v>
      </c>
      <c r="L7" s="6">
        <v>1986</v>
      </c>
      <c r="N7" s="8">
        <v>1.1299999999999999</v>
      </c>
      <c r="O7" s="7">
        <v>13.23</v>
      </c>
      <c r="P7" s="9">
        <v>13</v>
      </c>
      <c r="R7" s="6">
        <f t="shared" si="0"/>
        <v>1</v>
      </c>
    </row>
    <row r="8" spans="1:18" x14ac:dyDescent="0.3">
      <c r="A8" s="6" t="s">
        <v>44</v>
      </c>
      <c r="B8" s="6" t="s">
        <v>19</v>
      </c>
      <c r="C8" s="6" t="s">
        <v>18</v>
      </c>
      <c r="D8" s="12" t="s">
        <v>29</v>
      </c>
      <c r="E8" s="6" t="s">
        <v>21</v>
      </c>
      <c r="F8" s="6" t="s">
        <v>45</v>
      </c>
      <c r="G8" s="6" t="s">
        <v>46</v>
      </c>
      <c r="H8" s="6" t="s">
        <v>47</v>
      </c>
      <c r="I8" s="6" t="s">
        <v>35</v>
      </c>
      <c r="J8" s="6" t="s">
        <v>26</v>
      </c>
      <c r="K8" s="14">
        <v>9.8000000000000007</v>
      </c>
      <c r="L8" s="6">
        <v>2014</v>
      </c>
      <c r="N8" s="8">
        <v>4.67</v>
      </c>
      <c r="O8" s="7">
        <v>33.08</v>
      </c>
      <c r="P8" s="9">
        <v>45</v>
      </c>
      <c r="R8" s="6">
        <f t="shared" si="0"/>
        <v>1</v>
      </c>
    </row>
    <row r="9" spans="1:18" x14ac:dyDescent="0.3">
      <c r="A9" s="6" t="s">
        <v>48</v>
      </c>
      <c r="B9" s="6" t="s">
        <v>28</v>
      </c>
      <c r="C9" s="6" t="s">
        <v>19</v>
      </c>
      <c r="D9" s="12" t="s">
        <v>29</v>
      </c>
      <c r="E9" s="6" t="s">
        <v>21</v>
      </c>
      <c r="F9" s="6" t="s">
        <v>22</v>
      </c>
      <c r="G9" s="6" t="s">
        <v>49</v>
      </c>
      <c r="H9" s="6" t="s">
        <v>50</v>
      </c>
      <c r="I9" s="6" t="s">
        <v>25</v>
      </c>
      <c r="J9" s="6" t="s">
        <v>26</v>
      </c>
      <c r="K9" s="14">
        <v>7</v>
      </c>
      <c r="L9" s="6">
        <v>1983</v>
      </c>
      <c r="N9" s="8">
        <v>1.53</v>
      </c>
      <c r="O9" s="7">
        <v>9.56</v>
      </c>
      <c r="P9" s="9">
        <v>13</v>
      </c>
      <c r="Q9" s="10">
        <v>1</v>
      </c>
      <c r="R9" s="6">
        <f t="shared" si="0"/>
        <v>1</v>
      </c>
    </row>
    <row r="10" spans="1:18" x14ac:dyDescent="0.3">
      <c r="A10" s="6" t="s">
        <v>51</v>
      </c>
      <c r="B10" s="6" t="s">
        <v>18</v>
      </c>
      <c r="C10" s="6" t="s">
        <v>19</v>
      </c>
      <c r="D10" s="12" t="s">
        <v>20</v>
      </c>
      <c r="E10" s="6" t="s">
        <v>42</v>
      </c>
      <c r="F10" s="6" t="s">
        <v>22</v>
      </c>
      <c r="G10" s="6" t="s">
        <v>52</v>
      </c>
      <c r="H10" s="6" t="s">
        <v>53</v>
      </c>
      <c r="I10" s="6" t="s">
        <v>25</v>
      </c>
      <c r="J10" s="6" t="s">
        <v>26</v>
      </c>
      <c r="K10" s="14">
        <v>5.58</v>
      </c>
      <c r="L10" s="6">
        <v>1976</v>
      </c>
      <c r="N10" s="8">
        <v>0.83</v>
      </c>
      <c r="O10" s="7">
        <v>5.88</v>
      </c>
      <c r="P10" s="9">
        <v>8</v>
      </c>
      <c r="Q10" s="10">
        <v>1</v>
      </c>
      <c r="R10" s="6">
        <f t="shared" si="0"/>
        <v>1</v>
      </c>
    </row>
    <row r="11" spans="1:18" x14ac:dyDescent="0.3">
      <c r="A11" s="6" t="s">
        <v>54</v>
      </c>
      <c r="B11" s="6" t="s">
        <v>18</v>
      </c>
      <c r="C11" s="6" t="s">
        <v>19</v>
      </c>
      <c r="D11" s="12" t="s">
        <v>20</v>
      </c>
      <c r="E11" s="6" t="s">
        <v>21</v>
      </c>
      <c r="F11" s="6" t="s">
        <v>22</v>
      </c>
      <c r="G11" s="6" t="s">
        <v>52</v>
      </c>
      <c r="H11" s="6" t="s">
        <v>55</v>
      </c>
      <c r="I11" s="6" t="s">
        <v>25</v>
      </c>
      <c r="J11" s="6" t="s">
        <v>26</v>
      </c>
      <c r="K11" s="14">
        <v>8</v>
      </c>
      <c r="L11" s="6">
        <v>1992</v>
      </c>
      <c r="N11" s="8">
        <v>3.09</v>
      </c>
      <c r="O11" s="7">
        <v>7.35</v>
      </c>
      <c r="P11" s="9">
        <v>10</v>
      </c>
      <c r="Q11" s="10">
        <v>2</v>
      </c>
      <c r="R11" s="6">
        <f t="shared" si="0"/>
        <v>1</v>
      </c>
    </row>
    <row r="12" spans="1:18" x14ac:dyDescent="0.3">
      <c r="A12" s="6" t="s">
        <v>56</v>
      </c>
      <c r="B12" s="6" t="s">
        <v>57</v>
      </c>
      <c r="C12" s="6" t="s">
        <v>58</v>
      </c>
      <c r="D12" s="12" t="s">
        <v>59</v>
      </c>
      <c r="E12" s="6" t="s">
        <v>60</v>
      </c>
      <c r="F12" s="6" t="s">
        <v>22</v>
      </c>
      <c r="G12" s="6" t="s">
        <v>61</v>
      </c>
      <c r="H12" s="6" t="s">
        <v>62</v>
      </c>
      <c r="I12" s="6" t="s">
        <v>25</v>
      </c>
      <c r="J12" s="6" t="s">
        <v>63</v>
      </c>
      <c r="K12" s="14">
        <v>15.3</v>
      </c>
      <c r="L12" s="6">
        <v>1996</v>
      </c>
      <c r="N12" s="8">
        <v>19</v>
      </c>
      <c r="O12" s="7">
        <v>88.23</v>
      </c>
      <c r="P12" s="9">
        <v>120</v>
      </c>
      <c r="Q12" s="10">
        <v>5</v>
      </c>
      <c r="R12" s="6">
        <f t="shared" si="0"/>
        <v>0</v>
      </c>
    </row>
    <row r="13" spans="1:18" x14ac:dyDescent="0.3">
      <c r="A13" s="6" t="s">
        <v>64</v>
      </c>
      <c r="B13" s="6" t="s">
        <v>65</v>
      </c>
      <c r="C13" s="6" t="s">
        <v>28</v>
      </c>
      <c r="D13" s="12" t="s">
        <v>29</v>
      </c>
      <c r="E13" s="6" t="s">
        <v>42</v>
      </c>
      <c r="F13" s="6" t="s">
        <v>22</v>
      </c>
      <c r="G13" s="6" t="s">
        <v>66</v>
      </c>
      <c r="H13" s="6" t="s">
        <v>67</v>
      </c>
      <c r="I13" s="6" t="s">
        <v>35</v>
      </c>
      <c r="J13" s="6" t="s">
        <v>26</v>
      </c>
      <c r="K13" s="14">
        <v>4.6500000000000004</v>
      </c>
      <c r="L13" s="6">
        <v>2003</v>
      </c>
      <c r="N13" s="8">
        <v>0.48</v>
      </c>
      <c r="O13" s="7">
        <v>2.94</v>
      </c>
      <c r="P13" s="9">
        <v>4</v>
      </c>
      <c r="Q13" s="10">
        <v>4</v>
      </c>
      <c r="R13" s="6">
        <f t="shared" si="0"/>
        <v>1</v>
      </c>
    </row>
    <row r="14" spans="1:18" x14ac:dyDescent="0.3">
      <c r="A14" s="6" t="s">
        <v>68</v>
      </c>
      <c r="B14" s="6" t="s">
        <v>19</v>
      </c>
      <c r="C14" s="6" t="s">
        <v>18</v>
      </c>
      <c r="D14" s="12" t="s">
        <v>29</v>
      </c>
      <c r="E14" s="6" t="s">
        <v>21</v>
      </c>
      <c r="F14" s="6" t="s">
        <v>22</v>
      </c>
      <c r="G14" s="6" t="s">
        <v>69</v>
      </c>
      <c r="H14" s="6" t="s">
        <v>70</v>
      </c>
      <c r="I14" s="6" t="s">
        <v>25</v>
      </c>
      <c r="J14" s="6" t="s">
        <v>26</v>
      </c>
      <c r="K14" s="14">
        <v>7.8</v>
      </c>
      <c r="L14" s="6">
        <v>1981</v>
      </c>
      <c r="N14" s="8">
        <v>2.48</v>
      </c>
      <c r="O14" s="7">
        <v>11.03</v>
      </c>
      <c r="P14" s="9">
        <v>15</v>
      </c>
      <c r="Q14" s="10">
        <v>2</v>
      </c>
      <c r="R14" s="6">
        <f t="shared" si="0"/>
        <v>1</v>
      </c>
    </row>
    <row r="15" spans="1:18" x14ac:dyDescent="0.3">
      <c r="A15" s="6" t="s">
        <v>71</v>
      </c>
      <c r="B15" s="6" t="s">
        <v>18</v>
      </c>
      <c r="C15" s="6" t="s">
        <v>28</v>
      </c>
      <c r="D15" s="12" t="s">
        <v>20</v>
      </c>
      <c r="E15" s="6" t="s">
        <v>21</v>
      </c>
      <c r="F15" s="6" t="s">
        <v>22</v>
      </c>
      <c r="G15" s="6" t="s">
        <v>61</v>
      </c>
      <c r="H15" s="6" t="s">
        <v>72</v>
      </c>
      <c r="I15" s="6" t="s">
        <v>25</v>
      </c>
      <c r="J15" s="6" t="s">
        <v>26</v>
      </c>
      <c r="K15" s="14">
        <v>8.3000000000000007</v>
      </c>
      <c r="L15" s="6">
        <v>1994</v>
      </c>
      <c r="N15" s="8">
        <v>2.99</v>
      </c>
      <c r="O15" s="7">
        <v>10.44</v>
      </c>
      <c r="P15" s="9">
        <v>14</v>
      </c>
      <c r="Q15" s="10">
        <v>6</v>
      </c>
      <c r="R15" s="6">
        <f t="shared" si="0"/>
        <v>1</v>
      </c>
    </row>
    <row r="16" spans="1:18" x14ac:dyDescent="0.3">
      <c r="A16" s="6" t="s">
        <v>73</v>
      </c>
      <c r="B16" s="6" t="s">
        <v>18</v>
      </c>
      <c r="C16" s="6" t="s">
        <v>19</v>
      </c>
      <c r="D16" s="12" t="s">
        <v>20</v>
      </c>
      <c r="E16" s="6" t="s">
        <v>21</v>
      </c>
      <c r="F16" s="6" t="s">
        <v>22</v>
      </c>
      <c r="G16" s="6" t="s">
        <v>74</v>
      </c>
      <c r="H16" s="6" t="s">
        <v>53</v>
      </c>
      <c r="I16" s="6" t="s">
        <v>25</v>
      </c>
      <c r="J16" s="6" t="s">
        <v>26</v>
      </c>
      <c r="K16" s="14">
        <v>6.58</v>
      </c>
      <c r="L16" s="6">
        <v>1973</v>
      </c>
      <c r="N16" s="8">
        <v>0.44</v>
      </c>
      <c r="O16" s="7">
        <v>5.88</v>
      </c>
      <c r="P16" s="9">
        <v>8</v>
      </c>
      <c r="Q16" s="10">
        <v>2</v>
      </c>
      <c r="R16" s="6">
        <f t="shared" si="0"/>
        <v>1</v>
      </c>
    </row>
    <row r="17" spans="1:18" x14ac:dyDescent="0.3">
      <c r="A17" s="6" t="s">
        <v>75</v>
      </c>
      <c r="B17" s="6" t="s">
        <v>18</v>
      </c>
      <c r="C17" s="6" t="s">
        <v>18</v>
      </c>
      <c r="D17" s="12" t="s">
        <v>20</v>
      </c>
      <c r="E17" s="6" t="s">
        <v>21</v>
      </c>
      <c r="F17" s="6" t="s">
        <v>22</v>
      </c>
      <c r="G17" s="6" t="s">
        <v>76</v>
      </c>
      <c r="H17" s="6" t="s">
        <v>77</v>
      </c>
      <c r="I17" s="6" t="s">
        <v>25</v>
      </c>
      <c r="J17" s="6" t="s">
        <v>26</v>
      </c>
      <c r="K17" s="14">
        <v>6.85</v>
      </c>
      <c r="L17" s="6">
        <v>1977</v>
      </c>
      <c r="N17" s="8">
        <v>1.65</v>
      </c>
      <c r="O17" s="7">
        <v>6.62</v>
      </c>
      <c r="P17" s="9">
        <v>9</v>
      </c>
      <c r="Q17" s="10">
        <v>2</v>
      </c>
      <c r="R17" s="6">
        <f t="shared" si="0"/>
        <v>1</v>
      </c>
    </row>
    <row r="18" spans="1:18" x14ac:dyDescent="0.3">
      <c r="A18" s="6" t="s">
        <v>78</v>
      </c>
      <c r="B18" s="6" t="s">
        <v>28</v>
      </c>
      <c r="C18" s="6" t="s">
        <v>18</v>
      </c>
      <c r="D18" s="12" t="s">
        <v>29</v>
      </c>
      <c r="E18" s="6" t="s">
        <v>42</v>
      </c>
      <c r="F18" s="6" t="s">
        <v>79</v>
      </c>
      <c r="G18" s="6" t="s">
        <v>80</v>
      </c>
      <c r="H18" s="6" t="s">
        <v>81</v>
      </c>
      <c r="I18" s="6" t="s">
        <v>25</v>
      </c>
      <c r="J18" s="6" t="s">
        <v>26</v>
      </c>
      <c r="K18" s="14">
        <v>5.8</v>
      </c>
      <c r="L18" s="6">
        <v>1979</v>
      </c>
      <c r="N18" s="8">
        <v>0.87</v>
      </c>
      <c r="O18" s="7">
        <v>4.41</v>
      </c>
      <c r="P18" s="9">
        <v>6</v>
      </c>
      <c r="Q18" s="10">
        <v>2</v>
      </c>
      <c r="R18" s="6">
        <f t="shared" si="0"/>
        <v>1</v>
      </c>
    </row>
    <row r="19" spans="1:18" x14ac:dyDescent="0.3">
      <c r="A19" s="6" t="s">
        <v>82</v>
      </c>
      <c r="B19" s="6" t="s">
        <v>28</v>
      </c>
      <c r="C19" s="6" t="s">
        <v>19</v>
      </c>
      <c r="D19" s="12" t="s">
        <v>29</v>
      </c>
      <c r="E19" s="6" t="s">
        <v>42</v>
      </c>
      <c r="F19" s="6" t="s">
        <v>79</v>
      </c>
      <c r="G19" s="6" t="s">
        <v>83</v>
      </c>
      <c r="H19" s="6" t="s">
        <v>84</v>
      </c>
      <c r="I19" s="6" t="s">
        <v>25</v>
      </c>
      <c r="J19" s="6" t="s">
        <v>26</v>
      </c>
      <c r="K19" s="14">
        <v>5.13</v>
      </c>
      <c r="L19" s="6">
        <v>1976</v>
      </c>
      <c r="N19" s="8">
        <v>0.38</v>
      </c>
      <c r="O19" s="7">
        <v>5.15</v>
      </c>
      <c r="P19" s="9">
        <v>7</v>
      </c>
      <c r="Q19" s="10">
        <v>1</v>
      </c>
      <c r="R19" s="6">
        <f t="shared" si="0"/>
        <v>1</v>
      </c>
    </row>
    <row r="20" spans="1:18" x14ac:dyDescent="0.3">
      <c r="A20" s="6" t="s">
        <v>85</v>
      </c>
      <c r="B20" s="6" t="s">
        <v>28</v>
      </c>
      <c r="C20" s="6" t="s">
        <v>18</v>
      </c>
      <c r="D20" s="12" t="s">
        <v>29</v>
      </c>
      <c r="E20" s="6" t="s">
        <v>21</v>
      </c>
      <c r="F20" s="6" t="s">
        <v>22</v>
      </c>
      <c r="G20" s="6" t="s">
        <v>86</v>
      </c>
      <c r="H20" s="6" t="s">
        <v>87</v>
      </c>
      <c r="I20" s="6" t="s">
        <v>25</v>
      </c>
      <c r="J20" s="6" t="s">
        <v>26</v>
      </c>
      <c r="K20" s="14">
        <v>6.4</v>
      </c>
      <c r="L20" s="6">
        <v>1975</v>
      </c>
      <c r="N20" s="8">
        <v>1.22</v>
      </c>
      <c r="O20" s="7">
        <v>13.23</v>
      </c>
      <c r="P20" s="9">
        <v>18</v>
      </c>
      <c r="Q20" s="10">
        <v>2</v>
      </c>
      <c r="R20" s="6">
        <f t="shared" si="0"/>
        <v>1</v>
      </c>
    </row>
    <row r="21" spans="1:18" x14ac:dyDescent="0.3">
      <c r="A21" s="6" t="s">
        <v>88</v>
      </c>
      <c r="B21" s="6" t="s">
        <v>18</v>
      </c>
      <c r="C21" s="6" t="s">
        <v>19</v>
      </c>
      <c r="D21" s="12" t="s">
        <v>20</v>
      </c>
      <c r="E21" s="6" t="s">
        <v>21</v>
      </c>
      <c r="F21" s="6" t="s">
        <v>22</v>
      </c>
      <c r="G21" s="6" t="s">
        <v>86</v>
      </c>
      <c r="H21" s="6" t="s">
        <v>89</v>
      </c>
      <c r="I21" s="6" t="s">
        <v>25</v>
      </c>
      <c r="J21" s="6" t="s">
        <v>26</v>
      </c>
      <c r="K21" s="14">
        <v>7.2</v>
      </c>
      <c r="L21" s="6">
        <v>1988</v>
      </c>
      <c r="N21" s="8">
        <v>2.59</v>
      </c>
      <c r="O21" s="7">
        <v>29.4</v>
      </c>
      <c r="P21" s="9">
        <v>40</v>
      </c>
      <c r="Q21" s="10">
        <v>2</v>
      </c>
      <c r="R21" s="6">
        <f t="shared" si="0"/>
        <v>1</v>
      </c>
    </row>
    <row r="22" spans="1:18" x14ac:dyDescent="0.3">
      <c r="A22" s="6" t="s">
        <v>90</v>
      </c>
      <c r="B22" s="6" t="s">
        <v>65</v>
      </c>
      <c r="C22" s="6" t="s">
        <v>28</v>
      </c>
      <c r="D22" s="12" t="s">
        <v>29</v>
      </c>
      <c r="E22" s="6" t="s">
        <v>21</v>
      </c>
      <c r="F22" s="6" t="s">
        <v>22</v>
      </c>
      <c r="G22" s="6" t="s">
        <v>86</v>
      </c>
      <c r="H22" s="6" t="s">
        <v>91</v>
      </c>
      <c r="I22" s="6" t="s">
        <v>25</v>
      </c>
      <c r="J22" s="6" t="s">
        <v>26</v>
      </c>
      <c r="K22" s="14">
        <v>8.6</v>
      </c>
      <c r="L22" s="6">
        <v>1996</v>
      </c>
      <c r="N22" s="8">
        <v>2.77</v>
      </c>
      <c r="O22" s="7">
        <v>33.08</v>
      </c>
      <c r="P22" s="9">
        <v>45</v>
      </c>
      <c r="Q22" s="10">
        <v>3</v>
      </c>
      <c r="R22" s="6">
        <f t="shared" si="0"/>
        <v>1</v>
      </c>
    </row>
    <row r="23" spans="1:18" x14ac:dyDescent="0.3">
      <c r="A23" s="6" t="s">
        <v>92</v>
      </c>
      <c r="B23" s="6" t="s">
        <v>93</v>
      </c>
      <c r="C23" s="6" t="s">
        <v>18</v>
      </c>
      <c r="D23" s="12" t="s">
        <v>20</v>
      </c>
      <c r="E23" s="6" t="s">
        <v>21</v>
      </c>
      <c r="F23" s="6" t="s">
        <v>79</v>
      </c>
      <c r="G23" s="6" t="s">
        <v>94</v>
      </c>
      <c r="H23" s="6" t="s">
        <v>95</v>
      </c>
      <c r="I23" s="6" t="s">
        <v>25</v>
      </c>
      <c r="J23" s="6" t="s">
        <v>26</v>
      </c>
      <c r="K23" s="14">
        <v>6.36</v>
      </c>
      <c r="L23" s="6">
        <v>1987</v>
      </c>
      <c r="N23" s="8">
        <v>1.2</v>
      </c>
      <c r="O23" s="7">
        <v>8.09</v>
      </c>
      <c r="P23" s="9">
        <v>11</v>
      </c>
      <c r="Q23" s="10">
        <v>2</v>
      </c>
      <c r="R23" s="6">
        <f t="shared" si="0"/>
        <v>1</v>
      </c>
    </row>
    <row r="24" spans="1:18" x14ac:dyDescent="0.3">
      <c r="A24" s="6" t="s">
        <v>96</v>
      </c>
      <c r="B24" s="6" t="s">
        <v>18</v>
      </c>
      <c r="C24" s="6" t="s">
        <v>19</v>
      </c>
      <c r="D24" s="12" t="s">
        <v>20</v>
      </c>
      <c r="E24" s="6" t="s">
        <v>21</v>
      </c>
      <c r="F24" s="6" t="s">
        <v>79</v>
      </c>
      <c r="G24" s="6" t="s">
        <v>94</v>
      </c>
      <c r="H24" s="6" t="s">
        <v>97</v>
      </c>
      <c r="I24" s="6" t="s">
        <v>25</v>
      </c>
      <c r="J24" s="6" t="s">
        <v>26</v>
      </c>
      <c r="K24" s="14">
        <v>6.44</v>
      </c>
      <c r="L24" s="6">
        <v>1955</v>
      </c>
      <c r="N24" s="8">
        <v>1.05</v>
      </c>
      <c r="O24" s="7">
        <v>11.03</v>
      </c>
      <c r="P24" s="9">
        <v>15</v>
      </c>
      <c r="Q24" s="10">
        <v>1</v>
      </c>
      <c r="R24" s="6">
        <f t="shared" si="0"/>
        <v>1</v>
      </c>
    </row>
    <row r="25" spans="1:18" x14ac:dyDescent="0.3">
      <c r="A25" s="6" t="s">
        <v>98</v>
      </c>
      <c r="B25" s="6" t="s">
        <v>57</v>
      </c>
      <c r="C25" s="6" t="s">
        <v>19</v>
      </c>
      <c r="D25" s="12" t="s">
        <v>59</v>
      </c>
      <c r="E25" s="6" t="s">
        <v>99</v>
      </c>
      <c r="F25" s="6" t="s">
        <v>79</v>
      </c>
      <c r="G25" s="6" t="s">
        <v>94</v>
      </c>
      <c r="H25" s="6" t="s">
        <v>55</v>
      </c>
      <c r="I25" s="6" t="s">
        <v>25</v>
      </c>
      <c r="J25" s="6" t="s">
        <v>63</v>
      </c>
      <c r="K25" s="14">
        <v>19.05</v>
      </c>
      <c r="L25" s="6">
        <v>2000</v>
      </c>
      <c r="N25" s="8">
        <v>39</v>
      </c>
      <c r="O25" s="7">
        <v>110.27</v>
      </c>
      <c r="P25" s="9">
        <v>150</v>
      </c>
      <c r="Q25" s="10">
        <v>2</v>
      </c>
      <c r="R25" s="6">
        <f t="shared" si="0"/>
        <v>0</v>
      </c>
    </row>
    <row r="26" spans="1:18" x14ac:dyDescent="0.3">
      <c r="A26" s="6" t="s">
        <v>100</v>
      </c>
      <c r="B26" s="6" t="s">
        <v>28</v>
      </c>
      <c r="C26" s="6" t="s">
        <v>18</v>
      </c>
      <c r="D26" s="12" t="s">
        <v>29</v>
      </c>
      <c r="E26" s="6" t="s">
        <v>21</v>
      </c>
      <c r="F26" s="6" t="s">
        <v>22</v>
      </c>
      <c r="G26" s="6" t="s">
        <v>86</v>
      </c>
      <c r="H26" s="6" t="s">
        <v>101</v>
      </c>
      <c r="I26" s="6" t="s">
        <v>25</v>
      </c>
      <c r="J26" s="6" t="s">
        <v>26</v>
      </c>
      <c r="K26" s="14">
        <v>8.6</v>
      </c>
      <c r="L26" s="6">
        <v>1994</v>
      </c>
      <c r="N26" s="8">
        <v>3.69</v>
      </c>
      <c r="O26" s="7">
        <v>38.96</v>
      </c>
      <c r="P26" s="9">
        <v>53</v>
      </c>
      <c r="Q26" s="10">
        <v>2</v>
      </c>
      <c r="R26" s="6">
        <f t="shared" si="0"/>
        <v>1</v>
      </c>
    </row>
    <row r="27" spans="1:18" x14ac:dyDescent="0.3">
      <c r="A27" s="6" t="s">
        <v>102</v>
      </c>
      <c r="B27" s="6" t="s">
        <v>28</v>
      </c>
      <c r="C27" s="6" t="s">
        <v>18</v>
      </c>
      <c r="D27" s="12" t="s">
        <v>29</v>
      </c>
      <c r="E27" s="6" t="s">
        <v>42</v>
      </c>
      <c r="F27" s="6" t="s">
        <v>79</v>
      </c>
      <c r="G27" s="6" t="s">
        <v>103</v>
      </c>
      <c r="H27" s="6" t="s">
        <v>104</v>
      </c>
      <c r="I27" s="6" t="s">
        <v>25</v>
      </c>
      <c r="J27" s="6" t="s">
        <v>26</v>
      </c>
      <c r="K27" s="14">
        <v>3.81</v>
      </c>
      <c r="L27" s="6">
        <v>1974</v>
      </c>
      <c r="N27" s="8">
        <v>0.37</v>
      </c>
      <c r="O27" s="7">
        <v>2.7</v>
      </c>
      <c r="P27" s="9">
        <v>3.6</v>
      </c>
      <c r="Q27" s="10">
        <v>2</v>
      </c>
      <c r="R27" s="6">
        <f t="shared" si="0"/>
        <v>1</v>
      </c>
    </row>
    <row r="28" spans="1:18" x14ac:dyDescent="0.3">
      <c r="A28" s="6" t="s">
        <v>105</v>
      </c>
      <c r="B28" s="6" t="s">
        <v>28</v>
      </c>
      <c r="C28" s="6" t="s">
        <v>19</v>
      </c>
      <c r="D28" s="12" t="s">
        <v>29</v>
      </c>
      <c r="E28" s="6" t="s">
        <v>42</v>
      </c>
      <c r="F28" s="6" t="s">
        <v>79</v>
      </c>
      <c r="G28" s="6" t="s">
        <v>103</v>
      </c>
      <c r="H28" s="6" t="s">
        <v>106</v>
      </c>
      <c r="I28" s="6" t="s">
        <v>35</v>
      </c>
      <c r="J28" s="6" t="s">
        <v>26</v>
      </c>
      <c r="K28" s="14">
        <v>4.18</v>
      </c>
      <c r="L28" s="6">
        <v>1986</v>
      </c>
      <c r="N28" s="8">
        <v>0.27</v>
      </c>
      <c r="O28" s="7">
        <v>0</v>
      </c>
      <c r="P28" s="9">
        <v>0</v>
      </c>
      <c r="Q28" s="10">
        <v>1</v>
      </c>
      <c r="R28" s="6">
        <f t="shared" si="0"/>
        <v>1</v>
      </c>
    </row>
    <row r="29" spans="1:18" x14ac:dyDescent="0.3">
      <c r="A29" s="6" t="s">
        <v>107</v>
      </c>
      <c r="B29" s="6" t="s">
        <v>28</v>
      </c>
      <c r="C29" s="6" t="s">
        <v>18</v>
      </c>
      <c r="D29" s="12" t="s">
        <v>29</v>
      </c>
      <c r="E29" s="6" t="s">
        <v>42</v>
      </c>
      <c r="F29" s="6" t="s">
        <v>79</v>
      </c>
      <c r="G29" s="6" t="s">
        <v>103</v>
      </c>
      <c r="H29" s="6" t="s">
        <v>108</v>
      </c>
      <c r="I29" s="6" t="s">
        <v>25</v>
      </c>
      <c r="J29" s="6" t="s">
        <v>26</v>
      </c>
      <c r="K29" s="14">
        <v>4.4000000000000004</v>
      </c>
      <c r="L29" s="6">
        <v>1989</v>
      </c>
      <c r="N29" s="8">
        <v>0.5</v>
      </c>
      <c r="O29" s="7">
        <v>9.3000000000000007</v>
      </c>
      <c r="P29" s="9">
        <v>12.46</v>
      </c>
      <c r="Q29" s="10">
        <v>3</v>
      </c>
      <c r="R29" s="6">
        <f t="shared" si="0"/>
        <v>1</v>
      </c>
    </row>
    <row r="30" spans="1:18" x14ac:dyDescent="0.3">
      <c r="A30" s="6" t="s">
        <v>109</v>
      </c>
      <c r="B30" s="6" t="s">
        <v>65</v>
      </c>
      <c r="C30" s="6" t="s">
        <v>19</v>
      </c>
      <c r="D30" s="12" t="s">
        <v>29</v>
      </c>
      <c r="E30" s="6" t="s">
        <v>42</v>
      </c>
      <c r="F30" s="6" t="s">
        <v>22</v>
      </c>
      <c r="G30" s="6" t="s">
        <v>61</v>
      </c>
      <c r="H30" s="6" t="s">
        <v>110</v>
      </c>
      <c r="I30" s="6" t="s">
        <v>35</v>
      </c>
      <c r="J30" s="6" t="s">
        <v>26</v>
      </c>
      <c r="K30" s="14">
        <v>4.25</v>
      </c>
      <c r="L30" s="6">
        <v>1992</v>
      </c>
      <c r="N30" s="8">
        <v>0.38</v>
      </c>
      <c r="O30" s="7">
        <v>11.03</v>
      </c>
      <c r="P30" s="9">
        <v>15</v>
      </c>
      <c r="Q30" s="10">
        <v>1</v>
      </c>
      <c r="R30" s="6">
        <f t="shared" si="0"/>
        <v>1</v>
      </c>
    </row>
    <row r="31" spans="1:18" x14ac:dyDescent="0.3">
      <c r="A31" s="6" t="s">
        <v>111</v>
      </c>
      <c r="B31" s="6" t="s">
        <v>18</v>
      </c>
      <c r="C31" s="6" t="s">
        <v>28</v>
      </c>
      <c r="D31" s="12" t="s">
        <v>20</v>
      </c>
      <c r="E31" s="6" t="s">
        <v>21</v>
      </c>
      <c r="F31" s="6" t="s">
        <v>79</v>
      </c>
      <c r="G31" s="6" t="s">
        <v>112</v>
      </c>
      <c r="H31" s="6" t="s">
        <v>113</v>
      </c>
      <c r="I31" s="6" t="s">
        <v>25</v>
      </c>
      <c r="J31" s="6" t="s">
        <v>26</v>
      </c>
      <c r="K31" s="14">
        <v>7.44</v>
      </c>
      <c r="L31" s="6">
        <v>1998</v>
      </c>
      <c r="N31" s="8">
        <v>3</v>
      </c>
      <c r="O31" s="7">
        <v>10.14</v>
      </c>
      <c r="P31" s="9">
        <v>14</v>
      </c>
      <c r="Q31" s="10">
        <v>2</v>
      </c>
      <c r="R31" s="6">
        <f t="shared" si="0"/>
        <v>1</v>
      </c>
    </row>
    <row r="32" spans="1:18" x14ac:dyDescent="0.3">
      <c r="A32" s="6" t="s">
        <v>114</v>
      </c>
      <c r="B32" s="6" t="s">
        <v>28</v>
      </c>
      <c r="C32" s="6" t="s">
        <v>18</v>
      </c>
      <c r="D32" s="12" t="s">
        <v>29</v>
      </c>
      <c r="E32" s="6" t="s">
        <v>42</v>
      </c>
      <c r="F32" s="6" t="s">
        <v>79</v>
      </c>
      <c r="G32" s="6" t="s">
        <v>115</v>
      </c>
      <c r="H32" s="6" t="s">
        <v>72</v>
      </c>
      <c r="I32" s="6" t="s">
        <v>35</v>
      </c>
      <c r="J32" s="6" t="s">
        <v>26</v>
      </c>
      <c r="K32" s="14">
        <v>4.95</v>
      </c>
      <c r="L32" s="6">
        <v>1995</v>
      </c>
      <c r="N32" s="8">
        <v>0.36</v>
      </c>
      <c r="O32" s="7">
        <v>5.88</v>
      </c>
      <c r="P32" s="9">
        <v>8</v>
      </c>
      <c r="Q32" s="10">
        <v>5</v>
      </c>
      <c r="R32" s="6">
        <f t="shared" si="0"/>
        <v>1</v>
      </c>
    </row>
    <row r="33" spans="1:18" x14ac:dyDescent="0.3">
      <c r="A33" s="6" t="s">
        <v>116</v>
      </c>
      <c r="B33" s="6" t="s">
        <v>117</v>
      </c>
      <c r="C33" s="6" t="s">
        <v>58</v>
      </c>
      <c r="D33" s="12" t="s">
        <v>118</v>
      </c>
      <c r="E33" s="6" t="s">
        <v>119</v>
      </c>
      <c r="F33" s="6" t="s">
        <v>22</v>
      </c>
      <c r="G33" s="6" t="s">
        <v>120</v>
      </c>
      <c r="H33" s="6" t="s">
        <v>121</v>
      </c>
      <c r="I33" s="6" t="s">
        <v>122</v>
      </c>
      <c r="J33" s="6" t="s">
        <v>63</v>
      </c>
      <c r="K33" s="14">
        <v>33.200000000000003</v>
      </c>
      <c r="L33" s="6">
        <v>2004</v>
      </c>
      <c r="N33" s="8">
        <v>252</v>
      </c>
      <c r="O33" s="7">
        <v>183.75</v>
      </c>
      <c r="P33" s="9">
        <v>250</v>
      </c>
      <c r="Q33" s="10">
        <v>4</v>
      </c>
      <c r="R33" s="6">
        <f t="shared" si="0"/>
        <v>0</v>
      </c>
    </row>
    <row r="34" spans="1:18" x14ac:dyDescent="0.3">
      <c r="A34" s="6" t="s">
        <v>123</v>
      </c>
      <c r="B34" s="6" t="s">
        <v>28</v>
      </c>
      <c r="C34" s="6" t="s">
        <v>18</v>
      </c>
      <c r="D34" s="12" t="s">
        <v>29</v>
      </c>
      <c r="E34" s="6" t="s">
        <v>21</v>
      </c>
      <c r="F34" s="6" t="s">
        <v>79</v>
      </c>
      <c r="G34" s="6" t="s">
        <v>124</v>
      </c>
      <c r="H34" s="6" t="s">
        <v>125</v>
      </c>
      <c r="I34" s="6" t="s">
        <v>122</v>
      </c>
      <c r="J34" s="6" t="s">
        <v>26</v>
      </c>
      <c r="K34" s="14">
        <v>7.66</v>
      </c>
      <c r="L34" s="6">
        <v>1986</v>
      </c>
      <c r="N34" s="8">
        <v>2.72</v>
      </c>
      <c r="O34" s="7">
        <v>16.170000000000002</v>
      </c>
      <c r="P34" s="9">
        <v>22</v>
      </c>
      <c r="Q34" s="10">
        <v>1</v>
      </c>
      <c r="R34" s="6">
        <f t="shared" si="0"/>
        <v>1</v>
      </c>
    </row>
    <row r="35" spans="1:18" x14ac:dyDescent="0.3">
      <c r="A35" s="6" t="s">
        <v>126</v>
      </c>
      <c r="B35" s="6" t="s">
        <v>19</v>
      </c>
      <c r="C35" s="6" t="s">
        <v>28</v>
      </c>
      <c r="D35" s="12" t="s">
        <v>29</v>
      </c>
      <c r="E35" s="6" t="s">
        <v>21</v>
      </c>
      <c r="F35" s="6" t="s">
        <v>79</v>
      </c>
      <c r="G35" s="6" t="s">
        <v>127</v>
      </c>
      <c r="H35" s="6" t="s">
        <v>55</v>
      </c>
      <c r="I35" s="6" t="s">
        <v>25</v>
      </c>
      <c r="J35" s="6" t="s">
        <v>26</v>
      </c>
      <c r="K35" s="14">
        <v>6.75</v>
      </c>
      <c r="L35" s="6">
        <v>1950</v>
      </c>
      <c r="N35" s="8">
        <v>1.32</v>
      </c>
      <c r="O35" s="7">
        <v>5.15</v>
      </c>
      <c r="P35" s="9">
        <v>7</v>
      </c>
      <c r="Q35" s="10">
        <v>1</v>
      </c>
      <c r="R35" s="6">
        <f t="shared" si="0"/>
        <v>1</v>
      </c>
    </row>
    <row r="36" spans="1:18" x14ac:dyDescent="0.3">
      <c r="A36" s="6" t="s">
        <v>128</v>
      </c>
      <c r="B36" s="6" t="s">
        <v>57</v>
      </c>
      <c r="C36" s="6" t="s">
        <v>58</v>
      </c>
      <c r="D36" s="12" t="s">
        <v>59</v>
      </c>
      <c r="E36" s="6" t="s">
        <v>99</v>
      </c>
      <c r="F36" s="6" t="s">
        <v>22</v>
      </c>
      <c r="G36" s="6" t="s">
        <v>33</v>
      </c>
      <c r="H36" s="6" t="s">
        <v>129</v>
      </c>
      <c r="I36" s="6" t="s">
        <v>122</v>
      </c>
      <c r="J36" s="6" t="s">
        <v>63</v>
      </c>
      <c r="K36" s="14">
        <v>23.6</v>
      </c>
      <c r="L36" s="6">
        <v>1988</v>
      </c>
      <c r="N36" s="8">
        <v>73</v>
      </c>
      <c r="O36" s="7">
        <v>202.15</v>
      </c>
      <c r="P36" s="9">
        <v>275</v>
      </c>
      <c r="Q36" s="10">
        <v>13</v>
      </c>
      <c r="R36" s="6">
        <f t="shared" si="0"/>
        <v>0</v>
      </c>
    </row>
    <row r="37" spans="1:18" x14ac:dyDescent="0.3">
      <c r="A37" s="6" t="s">
        <v>130</v>
      </c>
      <c r="B37" s="6" t="s">
        <v>28</v>
      </c>
      <c r="C37" s="6" t="s">
        <v>19</v>
      </c>
      <c r="D37" s="12" t="s">
        <v>29</v>
      </c>
      <c r="E37" s="6" t="s">
        <v>42</v>
      </c>
      <c r="F37" s="6" t="s">
        <v>22</v>
      </c>
      <c r="G37" s="6" t="s">
        <v>131</v>
      </c>
      <c r="H37" s="6" t="s">
        <v>132</v>
      </c>
      <c r="I37" s="6" t="s">
        <v>35</v>
      </c>
      <c r="J37" s="6" t="s">
        <v>26</v>
      </c>
      <c r="K37" s="14">
        <v>4.75</v>
      </c>
      <c r="L37" s="6">
        <v>1976</v>
      </c>
      <c r="N37" s="8">
        <v>0.69</v>
      </c>
      <c r="O37" s="7">
        <v>0</v>
      </c>
      <c r="P37" s="9">
        <v>0</v>
      </c>
      <c r="Q37" s="10">
        <v>1</v>
      </c>
      <c r="R37" s="6">
        <f t="shared" si="0"/>
        <v>1</v>
      </c>
    </row>
    <row r="38" spans="1:18" x14ac:dyDescent="0.3">
      <c r="A38" s="6" t="s">
        <v>133</v>
      </c>
      <c r="B38" s="6" t="s">
        <v>28</v>
      </c>
      <c r="C38" s="6" t="s">
        <v>19</v>
      </c>
      <c r="D38" s="12" t="s">
        <v>29</v>
      </c>
      <c r="E38" s="6" t="s">
        <v>42</v>
      </c>
      <c r="F38" s="6" t="s">
        <v>22</v>
      </c>
      <c r="G38" s="6" t="s">
        <v>134</v>
      </c>
      <c r="H38" s="6" t="s">
        <v>135</v>
      </c>
      <c r="I38" s="6" t="s">
        <v>25</v>
      </c>
      <c r="J38" s="6" t="s">
        <v>26</v>
      </c>
      <c r="K38" s="14">
        <v>4.5</v>
      </c>
      <c r="L38" s="6">
        <v>1971</v>
      </c>
      <c r="N38" s="8">
        <v>0.52</v>
      </c>
      <c r="O38" s="7">
        <v>11.03</v>
      </c>
      <c r="P38" s="9">
        <v>15</v>
      </c>
      <c r="Q38" s="10">
        <v>2</v>
      </c>
      <c r="R38" s="6">
        <f t="shared" si="0"/>
        <v>1</v>
      </c>
    </row>
    <row r="39" spans="1:18" x14ac:dyDescent="0.3">
      <c r="A39" s="6" t="s">
        <v>136</v>
      </c>
      <c r="B39" s="6" t="s">
        <v>18</v>
      </c>
      <c r="C39" s="6" t="s">
        <v>19</v>
      </c>
      <c r="D39" s="12" t="s">
        <v>20</v>
      </c>
      <c r="E39" s="6" t="s">
        <v>42</v>
      </c>
      <c r="F39" s="6" t="s">
        <v>22</v>
      </c>
      <c r="G39" s="6" t="s">
        <v>131</v>
      </c>
      <c r="H39" s="6" t="s">
        <v>137</v>
      </c>
      <c r="I39" s="6" t="s">
        <v>35</v>
      </c>
      <c r="J39" s="6" t="s">
        <v>26</v>
      </c>
      <c r="K39" s="14">
        <v>4.2</v>
      </c>
      <c r="L39" s="6">
        <v>1976</v>
      </c>
      <c r="N39" s="8">
        <v>0.42</v>
      </c>
      <c r="O39" s="7">
        <v>5.9</v>
      </c>
      <c r="P39" s="9">
        <v>8</v>
      </c>
      <c r="Q39" s="10">
        <v>2</v>
      </c>
      <c r="R39" s="6">
        <f t="shared" si="0"/>
        <v>1</v>
      </c>
    </row>
    <row r="40" spans="1:18" x14ac:dyDescent="0.3">
      <c r="A40" s="6" t="s">
        <v>138</v>
      </c>
      <c r="B40" s="6" t="s">
        <v>28</v>
      </c>
      <c r="C40" s="6" t="s">
        <v>19</v>
      </c>
      <c r="D40" s="12" t="s">
        <v>29</v>
      </c>
      <c r="E40" s="6" t="s">
        <v>42</v>
      </c>
      <c r="F40" s="6" t="s">
        <v>22</v>
      </c>
      <c r="G40" s="6" t="s">
        <v>139</v>
      </c>
      <c r="H40" s="6" t="s">
        <v>140</v>
      </c>
      <c r="I40" s="6" t="s">
        <v>25</v>
      </c>
      <c r="J40" s="6" t="s">
        <v>26</v>
      </c>
      <c r="K40" s="14">
        <v>4.45</v>
      </c>
      <c r="L40" s="6">
        <v>1974</v>
      </c>
      <c r="N40" s="8">
        <v>0.45</v>
      </c>
      <c r="O40" s="7">
        <v>11.03</v>
      </c>
      <c r="P40" s="9">
        <v>15</v>
      </c>
      <c r="Q40" s="10">
        <v>1</v>
      </c>
      <c r="R40" s="6">
        <f t="shared" si="0"/>
        <v>1</v>
      </c>
    </row>
    <row r="41" spans="1:18" x14ac:dyDescent="0.3">
      <c r="A41" s="6" t="s">
        <v>141</v>
      </c>
      <c r="B41" s="6" t="s">
        <v>28</v>
      </c>
      <c r="C41" s="6" t="s">
        <v>18</v>
      </c>
      <c r="D41" s="12" t="s">
        <v>29</v>
      </c>
      <c r="E41" s="6" t="s">
        <v>42</v>
      </c>
      <c r="F41" s="6" t="s">
        <v>79</v>
      </c>
      <c r="G41" s="6" t="s">
        <v>127</v>
      </c>
      <c r="H41" s="6" t="s">
        <v>142</v>
      </c>
      <c r="I41" s="6" t="s">
        <v>25</v>
      </c>
      <c r="J41" s="6" t="s">
        <v>26</v>
      </c>
      <c r="K41" s="14">
        <v>5.2</v>
      </c>
      <c r="L41" s="6">
        <v>1962</v>
      </c>
      <c r="N41" s="8">
        <v>0.79</v>
      </c>
      <c r="O41" s="7">
        <v>4.41</v>
      </c>
      <c r="P41" s="9">
        <v>6</v>
      </c>
      <c r="Q41" s="10">
        <v>1</v>
      </c>
      <c r="R41" s="6">
        <f t="shared" si="0"/>
        <v>1</v>
      </c>
    </row>
    <row r="42" spans="1:18" x14ac:dyDescent="0.3">
      <c r="A42" s="6" t="s">
        <v>143</v>
      </c>
      <c r="B42" s="6" t="s">
        <v>28</v>
      </c>
      <c r="C42" s="6" t="s">
        <v>19</v>
      </c>
      <c r="D42" s="12" t="s">
        <v>29</v>
      </c>
      <c r="E42" s="6" t="s">
        <v>42</v>
      </c>
      <c r="F42" s="6" t="s">
        <v>22</v>
      </c>
      <c r="G42" s="6" t="s">
        <v>131</v>
      </c>
      <c r="H42" s="6" t="s">
        <v>144</v>
      </c>
      <c r="I42" s="6" t="s">
        <v>25</v>
      </c>
      <c r="J42" s="6" t="s">
        <v>26</v>
      </c>
      <c r="K42" s="14">
        <v>4.4000000000000004</v>
      </c>
      <c r="L42" s="6">
        <v>1974</v>
      </c>
      <c r="N42" s="8">
        <v>0.67</v>
      </c>
      <c r="O42" s="7">
        <v>4.78</v>
      </c>
      <c r="P42" s="9">
        <v>7</v>
      </c>
      <c r="Q42" s="10">
        <v>2</v>
      </c>
      <c r="R42" s="6">
        <f t="shared" si="0"/>
        <v>1</v>
      </c>
    </row>
    <row r="43" spans="1:18" x14ac:dyDescent="0.3">
      <c r="A43" s="6" t="s">
        <v>145</v>
      </c>
      <c r="B43" s="6" t="s">
        <v>19</v>
      </c>
      <c r="C43" s="6" t="s">
        <v>28</v>
      </c>
      <c r="D43" s="12" t="s">
        <v>29</v>
      </c>
      <c r="E43" s="6" t="s">
        <v>42</v>
      </c>
      <c r="F43" s="6" t="s">
        <v>22</v>
      </c>
      <c r="G43" s="6" t="s">
        <v>146</v>
      </c>
      <c r="H43" s="6" t="s">
        <v>147</v>
      </c>
      <c r="I43" s="6" t="s">
        <v>25</v>
      </c>
      <c r="J43" s="6" t="s">
        <v>26</v>
      </c>
      <c r="K43" s="14">
        <v>5.7</v>
      </c>
      <c r="L43" s="6">
        <v>1976</v>
      </c>
      <c r="N43" s="8">
        <v>0.94</v>
      </c>
      <c r="O43" s="7">
        <v>4.41</v>
      </c>
      <c r="P43" s="9">
        <v>6</v>
      </c>
      <c r="Q43" s="10">
        <v>2</v>
      </c>
      <c r="R43" s="6">
        <f t="shared" si="0"/>
        <v>1</v>
      </c>
    </row>
    <row r="44" spans="1:18" x14ac:dyDescent="0.3">
      <c r="A44" s="6" t="s">
        <v>148</v>
      </c>
      <c r="B44" s="6" t="s">
        <v>28</v>
      </c>
      <c r="C44" s="6" t="s">
        <v>19</v>
      </c>
      <c r="D44" s="12" t="s">
        <v>29</v>
      </c>
      <c r="E44" s="6" t="s">
        <v>21</v>
      </c>
      <c r="F44" s="6" t="s">
        <v>22</v>
      </c>
      <c r="G44" s="6" t="s">
        <v>131</v>
      </c>
      <c r="H44" s="6" t="s">
        <v>149</v>
      </c>
      <c r="I44" s="6" t="s">
        <v>35</v>
      </c>
      <c r="J44" s="6" t="s">
        <v>26</v>
      </c>
      <c r="K44" s="14">
        <v>6.17</v>
      </c>
      <c r="L44" s="6">
        <v>1975</v>
      </c>
      <c r="N44" s="8">
        <v>0.52</v>
      </c>
      <c r="O44" s="7">
        <v>6.8</v>
      </c>
      <c r="P44" s="9">
        <v>9.3000000000000007</v>
      </c>
      <c r="Q44" s="10">
        <v>2</v>
      </c>
      <c r="R44" s="6">
        <f t="shared" si="0"/>
        <v>1</v>
      </c>
    </row>
    <row r="45" spans="1:18" x14ac:dyDescent="0.3">
      <c r="A45" s="6" t="s">
        <v>150</v>
      </c>
      <c r="B45" s="6" t="s">
        <v>19</v>
      </c>
      <c r="C45" s="6" t="s">
        <v>28</v>
      </c>
      <c r="D45" s="12" t="s">
        <v>29</v>
      </c>
      <c r="E45" s="6" t="s">
        <v>21</v>
      </c>
      <c r="F45" s="6" t="s">
        <v>79</v>
      </c>
      <c r="G45" s="6" t="s">
        <v>151</v>
      </c>
      <c r="H45" s="6" t="s">
        <v>152</v>
      </c>
      <c r="I45" s="6" t="s">
        <v>25</v>
      </c>
      <c r="J45" s="6" t="s">
        <v>26</v>
      </c>
      <c r="K45" s="14">
        <v>8.5</v>
      </c>
      <c r="L45" s="6">
        <v>1994</v>
      </c>
      <c r="N45" s="8">
        <v>3.87</v>
      </c>
      <c r="O45" s="7">
        <v>33.08</v>
      </c>
      <c r="P45" s="9">
        <v>45</v>
      </c>
      <c r="Q45" s="10">
        <v>2</v>
      </c>
      <c r="R45" s="6">
        <f t="shared" si="0"/>
        <v>1</v>
      </c>
    </row>
    <row r="46" spans="1:18" x14ac:dyDescent="0.3">
      <c r="A46" s="6" t="s">
        <v>153</v>
      </c>
      <c r="B46" s="6" t="s">
        <v>19</v>
      </c>
      <c r="C46" s="6" t="s">
        <v>154</v>
      </c>
      <c r="D46" s="12" t="s">
        <v>29</v>
      </c>
      <c r="E46" s="6" t="s">
        <v>21</v>
      </c>
      <c r="F46" s="6" t="s">
        <v>79</v>
      </c>
      <c r="G46" s="6" t="s">
        <v>155</v>
      </c>
      <c r="H46" s="6" t="s">
        <v>156</v>
      </c>
      <c r="I46" s="6" t="s">
        <v>25</v>
      </c>
      <c r="J46" s="6" t="s">
        <v>26</v>
      </c>
      <c r="K46" s="14">
        <v>7.35</v>
      </c>
      <c r="L46" s="6">
        <v>1980</v>
      </c>
      <c r="N46" s="8">
        <v>0.92</v>
      </c>
      <c r="O46" s="7">
        <v>6.65</v>
      </c>
      <c r="P46" s="9">
        <v>9</v>
      </c>
      <c r="Q46" s="10">
        <v>1</v>
      </c>
      <c r="R46" s="6">
        <f t="shared" si="0"/>
        <v>1</v>
      </c>
    </row>
    <row r="47" spans="1:18" x14ac:dyDescent="0.3">
      <c r="A47" s="6" t="s">
        <v>157</v>
      </c>
      <c r="B47" s="6" t="s">
        <v>28</v>
      </c>
      <c r="C47" s="6" t="s">
        <v>19</v>
      </c>
      <c r="D47" s="12" t="s">
        <v>29</v>
      </c>
      <c r="E47" s="6" t="s">
        <v>42</v>
      </c>
      <c r="F47" s="6" t="s">
        <v>22</v>
      </c>
      <c r="G47" s="6" t="s">
        <v>120</v>
      </c>
      <c r="H47" s="6" t="s">
        <v>158</v>
      </c>
      <c r="I47" s="6" t="s">
        <v>25</v>
      </c>
      <c r="J47" s="6" t="s">
        <v>26</v>
      </c>
      <c r="K47" s="14">
        <v>5.25</v>
      </c>
      <c r="L47" s="6">
        <v>1969</v>
      </c>
      <c r="N47" s="8">
        <v>0.52</v>
      </c>
      <c r="O47" s="7">
        <v>7.2</v>
      </c>
      <c r="P47" s="9">
        <v>9.8000000000000007</v>
      </c>
      <c r="Q47" s="10">
        <v>1</v>
      </c>
      <c r="R47" s="6">
        <f t="shared" si="0"/>
        <v>1</v>
      </c>
    </row>
    <row r="48" spans="1:18" x14ac:dyDescent="0.3">
      <c r="A48" s="6" t="s">
        <v>159</v>
      </c>
      <c r="B48" s="6" t="s">
        <v>28</v>
      </c>
      <c r="C48" s="6" t="s">
        <v>19</v>
      </c>
      <c r="D48" s="12" t="s">
        <v>29</v>
      </c>
      <c r="E48" s="6" t="s">
        <v>42</v>
      </c>
      <c r="F48" s="6" t="s">
        <v>22</v>
      </c>
      <c r="G48" s="6" t="s">
        <v>120</v>
      </c>
      <c r="H48" s="6" t="s">
        <v>160</v>
      </c>
      <c r="I48" s="6" t="s">
        <v>25</v>
      </c>
      <c r="J48" s="6" t="s">
        <v>26</v>
      </c>
      <c r="K48" s="14">
        <v>5.73</v>
      </c>
      <c r="L48" s="6">
        <v>1988</v>
      </c>
      <c r="N48" s="8">
        <v>0.68</v>
      </c>
      <c r="O48" s="7">
        <v>6.98</v>
      </c>
      <c r="P48" s="9">
        <v>9.5</v>
      </c>
      <c r="Q48" s="10">
        <v>2</v>
      </c>
      <c r="R48" s="6">
        <f t="shared" si="0"/>
        <v>1</v>
      </c>
    </row>
    <row r="49" spans="1:18" x14ac:dyDescent="0.3">
      <c r="A49" s="6" t="s">
        <v>161</v>
      </c>
      <c r="B49" s="6" t="s">
        <v>154</v>
      </c>
      <c r="C49" s="6" t="s">
        <v>28</v>
      </c>
      <c r="D49" s="12" t="s">
        <v>162</v>
      </c>
      <c r="E49" s="6" t="s">
        <v>21</v>
      </c>
      <c r="F49" s="6" t="s">
        <v>22</v>
      </c>
      <c r="G49" s="6" t="s">
        <v>120</v>
      </c>
      <c r="H49" s="6" t="s">
        <v>55</v>
      </c>
      <c r="I49" s="6" t="s">
        <v>35</v>
      </c>
      <c r="J49" s="6" t="s">
        <v>26</v>
      </c>
      <c r="K49" s="14">
        <v>7.25</v>
      </c>
      <c r="L49" s="6">
        <v>1983</v>
      </c>
      <c r="N49" s="8">
        <v>0.64</v>
      </c>
      <c r="O49" s="7">
        <v>22.05</v>
      </c>
      <c r="P49" s="9">
        <v>30</v>
      </c>
      <c r="Q49" s="10">
        <v>3</v>
      </c>
      <c r="R49" s="6">
        <f t="shared" si="0"/>
        <v>1</v>
      </c>
    </row>
    <row r="50" spans="1:18" x14ac:dyDescent="0.3">
      <c r="A50" s="6" t="s">
        <v>163</v>
      </c>
      <c r="B50" s="6" t="s">
        <v>28</v>
      </c>
      <c r="C50" s="6" t="s">
        <v>58</v>
      </c>
      <c r="D50" s="12" t="s">
        <v>29</v>
      </c>
      <c r="E50" s="6" t="s">
        <v>21</v>
      </c>
      <c r="F50" s="6" t="s">
        <v>22</v>
      </c>
      <c r="G50" s="6" t="s">
        <v>164</v>
      </c>
      <c r="H50" s="6" t="s">
        <v>55</v>
      </c>
      <c r="I50" s="6" t="s">
        <v>35</v>
      </c>
      <c r="J50" s="6" t="s">
        <v>26</v>
      </c>
      <c r="K50" s="14">
        <v>7.9</v>
      </c>
      <c r="L50" s="6">
        <v>1995</v>
      </c>
      <c r="N50" s="8">
        <v>3.11</v>
      </c>
      <c r="O50" s="7">
        <v>8.82</v>
      </c>
      <c r="P50" s="9">
        <v>12</v>
      </c>
      <c r="Q50" s="10">
        <v>2</v>
      </c>
      <c r="R50" s="6">
        <f t="shared" si="0"/>
        <v>1</v>
      </c>
    </row>
    <row r="51" spans="1:18" x14ac:dyDescent="0.3">
      <c r="A51" s="6" t="s">
        <v>165</v>
      </c>
      <c r="B51" s="6" t="s">
        <v>28</v>
      </c>
      <c r="C51" s="6" t="s">
        <v>18</v>
      </c>
      <c r="D51" s="12" t="s">
        <v>29</v>
      </c>
      <c r="E51" s="6" t="s">
        <v>42</v>
      </c>
      <c r="F51" s="6" t="s">
        <v>22</v>
      </c>
      <c r="G51" s="6" t="s">
        <v>166</v>
      </c>
      <c r="H51" s="6" t="s">
        <v>167</v>
      </c>
      <c r="I51" s="6" t="s">
        <v>35</v>
      </c>
      <c r="J51" s="6" t="s">
        <v>26</v>
      </c>
      <c r="K51" s="14">
        <v>5</v>
      </c>
      <c r="L51" s="6">
        <v>1997</v>
      </c>
      <c r="N51" s="8">
        <v>0.61</v>
      </c>
      <c r="O51" s="7">
        <v>18.7</v>
      </c>
      <c r="P51" s="9">
        <v>25</v>
      </c>
      <c r="Q51" s="10">
        <v>2</v>
      </c>
      <c r="R51" s="6">
        <f t="shared" si="0"/>
        <v>1</v>
      </c>
    </row>
    <row r="52" spans="1:18" x14ac:dyDescent="0.3">
      <c r="A52" s="6" t="s">
        <v>168</v>
      </c>
      <c r="B52" s="6" t="s">
        <v>28</v>
      </c>
      <c r="C52" s="6" t="s">
        <v>18</v>
      </c>
      <c r="D52" s="12" t="s">
        <v>29</v>
      </c>
      <c r="E52" s="6" t="s">
        <v>42</v>
      </c>
      <c r="F52" s="6" t="s">
        <v>22</v>
      </c>
      <c r="G52" s="6" t="s">
        <v>120</v>
      </c>
      <c r="H52" s="6" t="s">
        <v>169</v>
      </c>
      <c r="I52" s="6" t="s">
        <v>35</v>
      </c>
      <c r="J52" s="6" t="s">
        <v>26</v>
      </c>
      <c r="K52" s="14">
        <v>4.25</v>
      </c>
      <c r="L52" s="6">
        <v>1995</v>
      </c>
      <c r="N52" s="8">
        <v>0.44</v>
      </c>
      <c r="O52" s="7">
        <v>2.2000000000000002</v>
      </c>
      <c r="P52" s="9">
        <v>3</v>
      </c>
      <c r="Q52" s="10">
        <v>1</v>
      </c>
      <c r="R52" s="6">
        <f t="shared" si="0"/>
        <v>1</v>
      </c>
    </row>
    <row r="53" spans="1:18" x14ac:dyDescent="0.3">
      <c r="A53" s="6" t="s">
        <v>170</v>
      </c>
      <c r="B53" s="6" t="s">
        <v>65</v>
      </c>
      <c r="C53" s="6" t="s">
        <v>18</v>
      </c>
      <c r="D53" s="12" t="s">
        <v>29</v>
      </c>
      <c r="E53" s="6" t="s">
        <v>42</v>
      </c>
      <c r="F53" s="6" t="s">
        <v>22</v>
      </c>
      <c r="G53" s="6" t="s">
        <v>171</v>
      </c>
      <c r="H53" s="6" t="s">
        <v>156</v>
      </c>
      <c r="I53" s="6" t="s">
        <v>25</v>
      </c>
      <c r="J53" s="6" t="s">
        <v>26</v>
      </c>
      <c r="K53" s="14">
        <v>5.12</v>
      </c>
      <c r="L53" s="6">
        <v>1996</v>
      </c>
      <c r="N53" s="8">
        <v>0.77</v>
      </c>
      <c r="O53" s="7">
        <v>8.09</v>
      </c>
      <c r="P53" s="9">
        <v>11</v>
      </c>
      <c r="Q53" s="10">
        <v>2</v>
      </c>
      <c r="R53" s="6">
        <f t="shared" si="0"/>
        <v>1</v>
      </c>
    </row>
    <row r="54" spans="1:18" x14ac:dyDescent="0.3">
      <c r="A54" s="6" t="s">
        <v>172</v>
      </c>
      <c r="B54" s="6" t="s">
        <v>154</v>
      </c>
      <c r="C54" s="6" t="s">
        <v>19</v>
      </c>
      <c r="D54" s="12" t="s">
        <v>162</v>
      </c>
      <c r="E54" s="6" t="s">
        <v>42</v>
      </c>
      <c r="F54" s="6" t="s">
        <v>22</v>
      </c>
      <c r="G54" s="6" t="s">
        <v>173</v>
      </c>
      <c r="H54" s="6" t="s">
        <v>174</v>
      </c>
      <c r="I54" s="6" t="s">
        <v>25</v>
      </c>
      <c r="J54" s="6" t="s">
        <v>26</v>
      </c>
      <c r="K54" s="14">
        <v>4.75</v>
      </c>
      <c r="L54" s="6">
        <v>1966</v>
      </c>
      <c r="N54" s="8">
        <v>0.63</v>
      </c>
      <c r="O54" s="7">
        <v>11.02</v>
      </c>
      <c r="P54" s="9">
        <v>15</v>
      </c>
      <c r="Q54" s="10">
        <v>2</v>
      </c>
      <c r="R54" s="6">
        <f t="shared" si="0"/>
        <v>1</v>
      </c>
    </row>
    <row r="55" spans="1:18" x14ac:dyDescent="0.3">
      <c r="A55" s="6" t="s">
        <v>175</v>
      </c>
      <c r="B55" s="6" t="s">
        <v>117</v>
      </c>
      <c r="C55" s="6" t="s">
        <v>58</v>
      </c>
      <c r="D55" s="12" t="s">
        <v>118</v>
      </c>
      <c r="E55" s="6" t="s">
        <v>99</v>
      </c>
      <c r="F55" s="6" t="s">
        <v>22</v>
      </c>
      <c r="G55" s="6" t="s">
        <v>61</v>
      </c>
      <c r="H55" s="6" t="s">
        <v>176</v>
      </c>
      <c r="I55" s="6" t="s">
        <v>25</v>
      </c>
      <c r="J55" s="6" t="s">
        <v>63</v>
      </c>
      <c r="K55" s="14">
        <v>21.7</v>
      </c>
      <c r="L55" s="6">
        <v>1976</v>
      </c>
      <c r="N55" s="8">
        <v>53</v>
      </c>
      <c r="O55" s="7">
        <v>202.2</v>
      </c>
      <c r="P55" s="9">
        <v>275</v>
      </c>
      <c r="Q55" s="10">
        <v>4</v>
      </c>
      <c r="R55" s="6">
        <f t="shared" si="0"/>
        <v>0</v>
      </c>
    </row>
    <row r="56" spans="1:18" x14ac:dyDescent="0.3">
      <c r="A56" s="6" t="s">
        <v>177</v>
      </c>
      <c r="B56" s="6" t="s">
        <v>117</v>
      </c>
      <c r="C56" s="6" t="s">
        <v>57</v>
      </c>
      <c r="D56" s="12" t="s">
        <v>118</v>
      </c>
      <c r="E56" s="6" t="s">
        <v>99</v>
      </c>
      <c r="F56" s="6" t="s">
        <v>22</v>
      </c>
      <c r="G56" s="6" t="s">
        <v>178</v>
      </c>
      <c r="H56" s="6" t="s">
        <v>179</v>
      </c>
      <c r="I56" s="6" t="s">
        <v>25</v>
      </c>
      <c r="J56" s="6" t="s">
        <v>63</v>
      </c>
      <c r="K56" s="14">
        <v>22.1</v>
      </c>
      <c r="L56" s="6">
        <v>1992</v>
      </c>
      <c r="N56" s="8">
        <v>60</v>
      </c>
      <c r="O56" s="7">
        <v>220.53</v>
      </c>
      <c r="P56" s="9">
        <v>300</v>
      </c>
      <c r="Q56" s="10">
        <v>4</v>
      </c>
      <c r="R56" s="6">
        <f t="shared" si="0"/>
        <v>0</v>
      </c>
    </row>
    <row r="57" spans="1:18" x14ac:dyDescent="0.3">
      <c r="A57" s="6" t="s">
        <v>180</v>
      </c>
      <c r="B57" s="6" t="s">
        <v>28</v>
      </c>
      <c r="C57" s="6" t="s">
        <v>19</v>
      </c>
      <c r="D57" s="12" t="s">
        <v>29</v>
      </c>
      <c r="E57" s="6" t="s">
        <v>21</v>
      </c>
      <c r="F57" s="6" t="s">
        <v>79</v>
      </c>
      <c r="G57" s="6" t="s">
        <v>181</v>
      </c>
      <c r="H57" s="6" t="s">
        <v>182</v>
      </c>
      <c r="I57" s="6" t="s">
        <v>25</v>
      </c>
      <c r="J57" s="6" t="s">
        <v>26</v>
      </c>
      <c r="K57" s="14">
        <v>8.4</v>
      </c>
      <c r="L57" s="6">
        <v>1984</v>
      </c>
      <c r="N57" s="8">
        <v>3</v>
      </c>
      <c r="O57" s="7">
        <v>38.229999999999997</v>
      </c>
      <c r="P57" s="9">
        <v>52</v>
      </c>
      <c r="Q57" s="10">
        <v>3</v>
      </c>
      <c r="R57" s="6">
        <f t="shared" si="0"/>
        <v>1</v>
      </c>
    </row>
    <row r="58" spans="1:18" x14ac:dyDescent="0.3">
      <c r="A58" s="6" t="s">
        <v>183</v>
      </c>
      <c r="B58" s="6" t="s">
        <v>28</v>
      </c>
      <c r="C58" s="6" t="s">
        <v>18</v>
      </c>
      <c r="D58" s="12" t="s">
        <v>29</v>
      </c>
      <c r="E58" s="6" t="s">
        <v>21</v>
      </c>
      <c r="F58" s="6" t="s">
        <v>79</v>
      </c>
      <c r="G58" s="6" t="s">
        <v>181</v>
      </c>
      <c r="H58" s="6" t="s">
        <v>184</v>
      </c>
      <c r="I58" s="6" t="s">
        <v>25</v>
      </c>
      <c r="J58" s="6" t="s">
        <v>26</v>
      </c>
      <c r="K58" s="14">
        <v>6.05</v>
      </c>
      <c r="L58" s="6">
        <v>1974</v>
      </c>
      <c r="N58" s="8">
        <v>1.24</v>
      </c>
      <c r="O58" s="7">
        <v>7.35</v>
      </c>
      <c r="P58" s="9">
        <v>10</v>
      </c>
      <c r="Q58" s="10">
        <v>1</v>
      </c>
      <c r="R58" s="6">
        <f t="shared" si="0"/>
        <v>1</v>
      </c>
    </row>
    <row r="59" spans="1:18" x14ac:dyDescent="0.3">
      <c r="A59" s="6" t="s">
        <v>185</v>
      </c>
      <c r="B59" s="6" t="s">
        <v>28</v>
      </c>
      <c r="C59" s="6" t="s">
        <v>18</v>
      </c>
      <c r="D59" s="12" t="s">
        <v>29</v>
      </c>
      <c r="E59" s="6" t="s">
        <v>21</v>
      </c>
      <c r="F59" s="6" t="s">
        <v>79</v>
      </c>
      <c r="G59" s="6" t="s">
        <v>186</v>
      </c>
      <c r="H59" s="6" t="s">
        <v>187</v>
      </c>
      <c r="I59" s="6" t="s">
        <v>35</v>
      </c>
      <c r="J59" s="6" t="s">
        <v>26</v>
      </c>
      <c r="K59" s="14">
        <v>7.85</v>
      </c>
      <c r="L59" s="6">
        <v>1991</v>
      </c>
      <c r="N59" s="8">
        <v>2.75</v>
      </c>
      <c r="O59" s="7">
        <v>11.03</v>
      </c>
      <c r="P59" s="9">
        <v>15</v>
      </c>
      <c r="R59" s="6">
        <f t="shared" si="0"/>
        <v>1</v>
      </c>
    </row>
    <row r="60" spans="1:18" x14ac:dyDescent="0.3">
      <c r="A60" s="6" t="s">
        <v>188</v>
      </c>
      <c r="B60" s="6" t="s">
        <v>28</v>
      </c>
      <c r="C60" s="6" t="s">
        <v>18</v>
      </c>
      <c r="D60" s="12" t="s">
        <v>29</v>
      </c>
      <c r="E60" s="6" t="s">
        <v>42</v>
      </c>
      <c r="F60" s="6" t="s">
        <v>79</v>
      </c>
      <c r="G60" s="6" t="s">
        <v>189</v>
      </c>
      <c r="H60" s="6" t="s">
        <v>190</v>
      </c>
      <c r="I60" s="6" t="s">
        <v>35</v>
      </c>
      <c r="J60" s="6" t="s">
        <v>26</v>
      </c>
      <c r="K60" s="14">
        <v>5.2</v>
      </c>
      <c r="L60" s="6">
        <v>1997</v>
      </c>
      <c r="N60" s="8">
        <v>1.1000000000000001</v>
      </c>
      <c r="O60" s="7">
        <v>5.88</v>
      </c>
      <c r="P60" s="9">
        <v>8</v>
      </c>
      <c r="Q60" s="10">
        <v>5</v>
      </c>
      <c r="R60" s="6">
        <f t="shared" si="0"/>
        <v>1</v>
      </c>
    </row>
    <row r="61" spans="1:18" x14ac:dyDescent="0.3">
      <c r="A61" s="6" t="s">
        <v>191</v>
      </c>
      <c r="B61" s="6" t="s">
        <v>18</v>
      </c>
      <c r="C61" s="6" t="s">
        <v>28</v>
      </c>
      <c r="D61" s="12" t="s">
        <v>20</v>
      </c>
      <c r="E61" s="6" t="s">
        <v>42</v>
      </c>
      <c r="F61" s="6" t="s">
        <v>79</v>
      </c>
      <c r="G61" s="6" t="s">
        <v>192</v>
      </c>
      <c r="H61" s="6" t="s">
        <v>193</v>
      </c>
      <c r="I61" s="6" t="s">
        <v>25</v>
      </c>
      <c r="J61" s="6" t="s">
        <v>26</v>
      </c>
      <c r="K61" s="14">
        <v>4.8</v>
      </c>
      <c r="L61" s="6">
        <v>1981</v>
      </c>
      <c r="N61" s="8">
        <v>0.42</v>
      </c>
      <c r="O61" s="7">
        <v>4.41</v>
      </c>
      <c r="P61" s="9">
        <v>6</v>
      </c>
      <c r="Q61" s="10">
        <v>1</v>
      </c>
      <c r="R61" s="6">
        <f t="shared" si="0"/>
        <v>1</v>
      </c>
    </row>
    <row r="62" spans="1:18" x14ac:dyDescent="0.3">
      <c r="A62" s="6" t="s">
        <v>194</v>
      </c>
      <c r="B62" s="6" t="s">
        <v>19</v>
      </c>
      <c r="C62" s="6" t="s">
        <v>18</v>
      </c>
      <c r="D62" s="12" t="s">
        <v>29</v>
      </c>
      <c r="E62" s="6" t="s">
        <v>21</v>
      </c>
      <c r="F62" s="6" t="s">
        <v>79</v>
      </c>
      <c r="G62" s="6" t="s">
        <v>195</v>
      </c>
      <c r="H62" s="6" t="s">
        <v>196</v>
      </c>
      <c r="I62" s="6" t="s">
        <v>25</v>
      </c>
      <c r="J62" s="6" t="s">
        <v>26</v>
      </c>
      <c r="K62" s="14">
        <v>8.1999999999999993</v>
      </c>
      <c r="L62" s="6">
        <v>1998</v>
      </c>
      <c r="N62" s="8">
        <v>4.34</v>
      </c>
      <c r="O62" s="7">
        <v>11.03</v>
      </c>
      <c r="P62" s="9">
        <v>15</v>
      </c>
      <c r="R62" s="6">
        <f t="shared" si="0"/>
        <v>1</v>
      </c>
    </row>
    <row r="63" spans="1:18" x14ac:dyDescent="0.3">
      <c r="A63" s="6" t="s">
        <v>197</v>
      </c>
      <c r="B63" s="6" t="s">
        <v>28</v>
      </c>
      <c r="C63" s="6" t="s">
        <v>19</v>
      </c>
      <c r="D63" s="12" t="s">
        <v>29</v>
      </c>
      <c r="E63" s="6" t="s">
        <v>21</v>
      </c>
      <c r="F63" s="6" t="s">
        <v>45</v>
      </c>
      <c r="G63" s="6" t="s">
        <v>198</v>
      </c>
      <c r="H63" s="6" t="s">
        <v>199</v>
      </c>
      <c r="I63" s="6" t="s">
        <v>25</v>
      </c>
      <c r="J63" s="6" t="s">
        <v>26</v>
      </c>
      <c r="K63" s="14">
        <v>10.5</v>
      </c>
      <c r="L63" s="6">
        <v>1985</v>
      </c>
      <c r="N63" s="8">
        <v>8.3800000000000008</v>
      </c>
      <c r="O63" s="7">
        <v>58.81</v>
      </c>
      <c r="P63" s="9">
        <v>80</v>
      </c>
      <c r="Q63" s="10">
        <v>3</v>
      </c>
      <c r="R63" s="6">
        <f t="shared" si="0"/>
        <v>1</v>
      </c>
    </row>
    <row r="64" spans="1:18" x14ac:dyDescent="0.3">
      <c r="A64" s="6" t="s">
        <v>200</v>
      </c>
      <c r="B64" s="6" t="s">
        <v>18</v>
      </c>
      <c r="C64" s="6" t="s">
        <v>19</v>
      </c>
      <c r="D64" s="12" t="s">
        <v>20</v>
      </c>
      <c r="E64" s="6" t="s">
        <v>42</v>
      </c>
      <c r="F64" s="6" t="s">
        <v>45</v>
      </c>
      <c r="G64" s="6" t="s">
        <v>198</v>
      </c>
      <c r="H64" s="6" t="s">
        <v>55</v>
      </c>
      <c r="I64" s="6" t="s">
        <v>35</v>
      </c>
      <c r="J64" s="6" t="s">
        <v>26</v>
      </c>
      <c r="K64" s="14">
        <v>4.5999999999999996</v>
      </c>
      <c r="L64" s="6">
        <v>1985</v>
      </c>
      <c r="N64" s="8">
        <v>0.86</v>
      </c>
      <c r="O64" s="7">
        <v>7.35</v>
      </c>
      <c r="P64" s="9">
        <v>10</v>
      </c>
      <c r="Q64" s="10">
        <v>2</v>
      </c>
      <c r="R64" s="6">
        <f t="shared" si="0"/>
        <v>1</v>
      </c>
    </row>
    <row r="65" spans="1:18" x14ac:dyDescent="0.3">
      <c r="A65" s="6" t="s">
        <v>201</v>
      </c>
      <c r="B65" s="6" t="s">
        <v>18</v>
      </c>
      <c r="C65" s="6" t="s">
        <v>19</v>
      </c>
      <c r="D65" s="12" t="s">
        <v>20</v>
      </c>
      <c r="E65" s="6" t="s">
        <v>42</v>
      </c>
      <c r="F65" s="6" t="s">
        <v>45</v>
      </c>
      <c r="G65" s="6" t="s">
        <v>198</v>
      </c>
      <c r="H65" s="6" t="s">
        <v>202</v>
      </c>
      <c r="I65" s="6" t="s">
        <v>25</v>
      </c>
      <c r="J65" s="6" t="s">
        <v>26</v>
      </c>
      <c r="K65" s="14">
        <v>4.55</v>
      </c>
      <c r="L65" s="6">
        <v>1968</v>
      </c>
      <c r="N65" s="8">
        <v>0.56000000000000005</v>
      </c>
      <c r="O65" s="7">
        <v>3.68</v>
      </c>
      <c r="P65" s="9">
        <v>5</v>
      </c>
      <c r="Q65" s="10">
        <v>2</v>
      </c>
      <c r="R65" s="6">
        <f t="shared" si="0"/>
        <v>1</v>
      </c>
    </row>
    <row r="66" spans="1:18" x14ac:dyDescent="0.3">
      <c r="A66" s="6" t="s">
        <v>203</v>
      </c>
      <c r="B66" s="6" t="s">
        <v>28</v>
      </c>
      <c r="C66" s="6" t="s">
        <v>18</v>
      </c>
      <c r="D66" s="12" t="s">
        <v>29</v>
      </c>
      <c r="E66" s="6" t="s">
        <v>42</v>
      </c>
      <c r="F66" s="6" t="s">
        <v>45</v>
      </c>
      <c r="G66" s="6" t="s">
        <v>204</v>
      </c>
      <c r="H66" s="6" t="s">
        <v>205</v>
      </c>
      <c r="I66" s="6" t="s">
        <v>35</v>
      </c>
      <c r="J66" s="6" t="s">
        <v>26</v>
      </c>
      <c r="K66" s="14">
        <v>5</v>
      </c>
      <c r="L66" s="6">
        <v>1993</v>
      </c>
      <c r="N66" s="8">
        <v>0.63</v>
      </c>
      <c r="O66" s="7">
        <v>11.03</v>
      </c>
      <c r="P66" s="9">
        <v>15</v>
      </c>
      <c r="Q66" s="10">
        <v>4</v>
      </c>
      <c r="R66" s="6">
        <f t="shared" si="0"/>
        <v>1</v>
      </c>
    </row>
    <row r="67" spans="1:18" x14ac:dyDescent="0.3">
      <c r="A67" s="6" t="s">
        <v>206</v>
      </c>
      <c r="B67" s="6" t="s">
        <v>28</v>
      </c>
      <c r="C67" s="6" t="s">
        <v>18</v>
      </c>
      <c r="D67" s="12" t="s">
        <v>29</v>
      </c>
      <c r="E67" s="6" t="s">
        <v>42</v>
      </c>
      <c r="F67" s="6" t="s">
        <v>45</v>
      </c>
      <c r="G67" s="6" t="s">
        <v>46</v>
      </c>
      <c r="H67" s="6" t="s">
        <v>207</v>
      </c>
      <c r="I67" s="6" t="s">
        <v>35</v>
      </c>
      <c r="J67" s="6" t="s">
        <v>26</v>
      </c>
      <c r="K67" s="14">
        <v>3.6</v>
      </c>
      <c r="L67" s="6">
        <v>1982</v>
      </c>
      <c r="N67" s="8">
        <v>0.4</v>
      </c>
      <c r="O67" s="7">
        <v>5.51</v>
      </c>
      <c r="P67" s="9">
        <v>7</v>
      </c>
      <c r="Q67" s="10">
        <v>2</v>
      </c>
      <c r="R67" s="6">
        <f t="shared" ref="R67:R101" si="1">IF(K67&lt;12,1,0)</f>
        <v>1</v>
      </c>
    </row>
    <row r="68" spans="1:18" x14ac:dyDescent="0.3">
      <c r="A68" s="6" t="s">
        <v>208</v>
      </c>
      <c r="B68" s="6" t="s">
        <v>28</v>
      </c>
      <c r="C68" s="6" t="s">
        <v>209</v>
      </c>
      <c r="D68" s="12" t="s">
        <v>29</v>
      </c>
      <c r="E68" s="6" t="s">
        <v>21</v>
      </c>
      <c r="F68" s="6" t="s">
        <v>45</v>
      </c>
      <c r="G68" s="6" t="s">
        <v>46</v>
      </c>
      <c r="H68" s="6" t="s">
        <v>210</v>
      </c>
      <c r="I68" s="6" t="s">
        <v>25</v>
      </c>
      <c r="J68" s="6" t="s">
        <v>26</v>
      </c>
      <c r="K68" s="14">
        <v>8.85</v>
      </c>
      <c r="L68" s="6">
        <v>2002</v>
      </c>
      <c r="N68" s="8">
        <v>4.32</v>
      </c>
      <c r="O68" s="7">
        <v>11.03</v>
      </c>
      <c r="P68" s="9">
        <v>15</v>
      </c>
      <c r="Q68" s="10">
        <v>4</v>
      </c>
      <c r="R68" s="6">
        <f t="shared" si="1"/>
        <v>1</v>
      </c>
    </row>
    <row r="69" spans="1:18" x14ac:dyDescent="0.3">
      <c r="A69" s="6" t="s">
        <v>211</v>
      </c>
      <c r="B69" s="6" t="s">
        <v>18</v>
      </c>
      <c r="C69" s="6" t="s">
        <v>19</v>
      </c>
      <c r="D69" s="12" t="s">
        <v>20</v>
      </c>
      <c r="E69" s="6" t="s">
        <v>21</v>
      </c>
      <c r="F69" s="6" t="s">
        <v>22</v>
      </c>
      <c r="G69" s="6" t="s">
        <v>212</v>
      </c>
      <c r="H69" s="6" t="s">
        <v>213</v>
      </c>
      <c r="I69" s="6" t="s">
        <v>25</v>
      </c>
      <c r="J69" s="6" t="s">
        <v>26</v>
      </c>
      <c r="K69" s="14">
        <v>8.18</v>
      </c>
      <c r="L69" s="6">
        <v>1986</v>
      </c>
      <c r="N69" s="8">
        <v>4.21</v>
      </c>
      <c r="O69" s="7">
        <v>25.73</v>
      </c>
      <c r="P69" s="9">
        <v>35</v>
      </c>
      <c r="Q69" s="10">
        <v>2</v>
      </c>
      <c r="R69" s="6">
        <f t="shared" si="1"/>
        <v>1</v>
      </c>
    </row>
    <row r="70" spans="1:18" x14ac:dyDescent="0.3">
      <c r="A70" s="6" t="s">
        <v>214</v>
      </c>
      <c r="B70" s="6" t="s">
        <v>18</v>
      </c>
      <c r="C70" s="6" t="s">
        <v>209</v>
      </c>
      <c r="D70" s="12" t="s">
        <v>20</v>
      </c>
      <c r="E70" s="6" t="s">
        <v>21</v>
      </c>
      <c r="F70" s="6" t="s">
        <v>22</v>
      </c>
      <c r="G70" s="6" t="s">
        <v>215</v>
      </c>
      <c r="H70" s="6" t="s">
        <v>72</v>
      </c>
      <c r="I70" s="6" t="s">
        <v>25</v>
      </c>
      <c r="J70" s="6" t="s">
        <v>26</v>
      </c>
      <c r="K70" s="14">
        <v>7.06</v>
      </c>
      <c r="L70" s="6">
        <v>1977</v>
      </c>
      <c r="N70" s="8">
        <v>2.15</v>
      </c>
      <c r="O70" s="7">
        <v>14.7</v>
      </c>
      <c r="P70" s="9">
        <v>20</v>
      </c>
      <c r="Q70" s="10">
        <v>1</v>
      </c>
      <c r="R70" s="6">
        <f t="shared" si="1"/>
        <v>1</v>
      </c>
    </row>
    <row r="71" spans="1:18" x14ac:dyDescent="0.3">
      <c r="A71" s="6" t="s">
        <v>216</v>
      </c>
      <c r="B71" s="6" t="s">
        <v>18</v>
      </c>
      <c r="C71" s="6" t="s">
        <v>19</v>
      </c>
      <c r="D71" s="12" t="s">
        <v>20</v>
      </c>
      <c r="E71" s="6" t="s">
        <v>21</v>
      </c>
      <c r="F71" s="6" t="s">
        <v>22</v>
      </c>
      <c r="G71" s="6" t="s">
        <v>212</v>
      </c>
      <c r="H71" s="6" t="s">
        <v>217</v>
      </c>
      <c r="I71" s="6" t="s">
        <v>25</v>
      </c>
      <c r="J71" s="6" t="s">
        <v>26</v>
      </c>
      <c r="K71" s="14">
        <v>8.26</v>
      </c>
      <c r="L71" s="6">
        <v>1975</v>
      </c>
      <c r="N71" s="8">
        <v>3.98</v>
      </c>
      <c r="O71" s="7">
        <v>36.76</v>
      </c>
      <c r="P71" s="9">
        <v>50</v>
      </c>
      <c r="Q71" s="10">
        <v>2</v>
      </c>
      <c r="R71" s="6">
        <f t="shared" si="1"/>
        <v>1</v>
      </c>
    </row>
    <row r="72" spans="1:18" x14ac:dyDescent="0.3">
      <c r="A72" s="6" t="s">
        <v>218</v>
      </c>
      <c r="B72" s="6" t="s">
        <v>28</v>
      </c>
      <c r="C72" s="6" t="s">
        <v>18</v>
      </c>
      <c r="D72" s="12" t="s">
        <v>29</v>
      </c>
      <c r="E72" s="6" t="s">
        <v>42</v>
      </c>
      <c r="F72" s="6" t="s">
        <v>22</v>
      </c>
      <c r="G72" s="6" t="s">
        <v>219</v>
      </c>
      <c r="H72" s="6" t="s">
        <v>220</v>
      </c>
      <c r="I72" s="6" t="s">
        <v>25</v>
      </c>
      <c r="J72" s="6" t="s">
        <v>26</v>
      </c>
      <c r="K72" s="14">
        <v>4.9000000000000004</v>
      </c>
      <c r="L72" s="6">
        <v>1957</v>
      </c>
      <c r="N72" s="8">
        <v>0.63</v>
      </c>
      <c r="O72" s="7">
        <v>7.35</v>
      </c>
      <c r="P72" s="9">
        <v>10</v>
      </c>
      <c r="Q72" s="10">
        <v>1</v>
      </c>
      <c r="R72" s="6">
        <f t="shared" si="1"/>
        <v>1</v>
      </c>
    </row>
    <row r="73" spans="1:18" x14ac:dyDescent="0.3">
      <c r="A73" s="6" t="s">
        <v>221</v>
      </c>
      <c r="B73" s="6" t="s">
        <v>28</v>
      </c>
      <c r="C73" s="6" t="s">
        <v>18</v>
      </c>
      <c r="D73" s="12" t="s">
        <v>29</v>
      </c>
      <c r="E73" s="6" t="s">
        <v>21</v>
      </c>
      <c r="F73" s="6" t="s">
        <v>22</v>
      </c>
      <c r="G73" s="6" t="s">
        <v>215</v>
      </c>
      <c r="H73" s="6" t="s">
        <v>87</v>
      </c>
      <c r="I73" s="6" t="s">
        <v>25</v>
      </c>
      <c r="J73" s="6" t="s">
        <v>26</v>
      </c>
      <c r="K73" s="14">
        <v>8.08</v>
      </c>
      <c r="L73" s="6">
        <v>1996</v>
      </c>
      <c r="N73" s="8">
        <v>4.2699999999999996</v>
      </c>
      <c r="O73" s="7">
        <v>11.03</v>
      </c>
      <c r="P73" s="9">
        <v>15</v>
      </c>
      <c r="Q73" s="10">
        <v>3</v>
      </c>
      <c r="R73" s="6">
        <f t="shared" si="1"/>
        <v>1</v>
      </c>
    </row>
    <row r="74" spans="1:18" x14ac:dyDescent="0.3">
      <c r="A74" s="6" t="s">
        <v>222</v>
      </c>
      <c r="B74" s="6" t="s">
        <v>28</v>
      </c>
      <c r="C74" s="6" t="s">
        <v>18</v>
      </c>
      <c r="D74" s="12" t="s">
        <v>29</v>
      </c>
      <c r="E74" s="6" t="s">
        <v>21</v>
      </c>
      <c r="F74" s="6" t="s">
        <v>22</v>
      </c>
      <c r="G74" s="6" t="s">
        <v>215</v>
      </c>
      <c r="H74" s="6" t="s">
        <v>223</v>
      </c>
      <c r="I74" s="6" t="s">
        <v>35</v>
      </c>
      <c r="J74" s="6" t="s">
        <v>26</v>
      </c>
      <c r="K74" s="14">
        <v>9.92</v>
      </c>
      <c r="L74" s="6">
        <v>2001</v>
      </c>
      <c r="N74" s="8">
        <v>3.8</v>
      </c>
      <c r="O74" s="7">
        <v>28.67</v>
      </c>
      <c r="P74" s="9">
        <v>39</v>
      </c>
      <c r="Q74" s="10">
        <v>4</v>
      </c>
      <c r="R74" s="6">
        <f t="shared" si="1"/>
        <v>1</v>
      </c>
    </row>
    <row r="75" spans="1:18" x14ac:dyDescent="0.3">
      <c r="A75" s="6" t="s">
        <v>224</v>
      </c>
      <c r="B75" s="6" t="s">
        <v>18</v>
      </c>
      <c r="C75" s="6" t="s">
        <v>19</v>
      </c>
      <c r="D75" s="12" t="s">
        <v>20</v>
      </c>
      <c r="E75" s="6" t="s">
        <v>42</v>
      </c>
      <c r="F75" s="6" t="s">
        <v>22</v>
      </c>
      <c r="G75" s="6" t="s">
        <v>225</v>
      </c>
      <c r="H75" s="6" t="s">
        <v>226</v>
      </c>
      <c r="I75" s="6" t="s">
        <v>35</v>
      </c>
      <c r="J75" s="6" t="s">
        <v>26</v>
      </c>
      <c r="K75" s="14">
        <v>5</v>
      </c>
      <c r="L75" s="6">
        <v>1981</v>
      </c>
      <c r="N75" s="8">
        <v>0.62</v>
      </c>
      <c r="O75" s="7">
        <v>5.15</v>
      </c>
      <c r="P75" s="9">
        <v>7</v>
      </c>
      <c r="Q75" s="10">
        <v>2</v>
      </c>
      <c r="R75" s="6">
        <f t="shared" si="1"/>
        <v>1</v>
      </c>
    </row>
    <row r="76" spans="1:18" x14ac:dyDescent="0.3">
      <c r="A76" s="6" t="s">
        <v>227</v>
      </c>
      <c r="B76" s="6" t="s">
        <v>28</v>
      </c>
      <c r="C76" s="6" t="s">
        <v>18</v>
      </c>
      <c r="D76" s="12" t="s">
        <v>29</v>
      </c>
      <c r="E76" s="6" t="s">
        <v>21</v>
      </c>
      <c r="F76" s="6" t="s">
        <v>22</v>
      </c>
      <c r="G76" s="6" t="s">
        <v>33</v>
      </c>
      <c r="H76" s="6" t="s">
        <v>228</v>
      </c>
      <c r="I76" s="6" t="s">
        <v>25</v>
      </c>
      <c r="J76" s="6" t="s">
        <v>26</v>
      </c>
      <c r="K76" s="14">
        <v>6.5</v>
      </c>
      <c r="L76" s="6">
        <v>1977</v>
      </c>
      <c r="N76" s="8">
        <v>1.2</v>
      </c>
      <c r="O76" s="7">
        <v>6.62</v>
      </c>
      <c r="P76" s="9">
        <v>9</v>
      </c>
      <c r="Q76" s="10">
        <v>1</v>
      </c>
      <c r="R76" s="6">
        <f t="shared" si="1"/>
        <v>1</v>
      </c>
    </row>
    <row r="77" spans="1:18" x14ac:dyDescent="0.3">
      <c r="A77" s="6" t="s">
        <v>229</v>
      </c>
      <c r="B77" s="6" t="s">
        <v>28</v>
      </c>
      <c r="C77" s="6" t="s">
        <v>19</v>
      </c>
      <c r="D77" s="12" t="s">
        <v>230</v>
      </c>
      <c r="E77" s="6" t="s">
        <v>60</v>
      </c>
      <c r="F77" s="6" t="s">
        <v>22</v>
      </c>
      <c r="G77" s="6" t="s">
        <v>231</v>
      </c>
      <c r="H77" s="6" t="s">
        <v>55</v>
      </c>
      <c r="I77" s="6" t="s">
        <v>25</v>
      </c>
      <c r="J77" s="6" t="s">
        <v>63</v>
      </c>
      <c r="K77" s="14">
        <v>12.9</v>
      </c>
      <c r="L77" s="6">
        <v>1984</v>
      </c>
      <c r="N77" s="8">
        <v>17.850000000000001</v>
      </c>
      <c r="O77" s="7">
        <v>110.27</v>
      </c>
      <c r="P77" s="9">
        <v>150</v>
      </c>
      <c r="Q77" s="10">
        <v>3</v>
      </c>
      <c r="R77" s="6">
        <f t="shared" si="1"/>
        <v>0</v>
      </c>
    </row>
    <row r="78" spans="1:18" x14ac:dyDescent="0.3">
      <c r="A78" s="6" t="s">
        <v>232</v>
      </c>
      <c r="B78" s="6" t="s">
        <v>65</v>
      </c>
      <c r="C78" s="6" t="s">
        <v>18</v>
      </c>
      <c r="D78" s="12" t="s">
        <v>29</v>
      </c>
      <c r="E78" s="6" t="s">
        <v>42</v>
      </c>
      <c r="F78" s="6" t="s">
        <v>22</v>
      </c>
      <c r="G78" s="6" t="s">
        <v>233</v>
      </c>
      <c r="H78" s="6" t="s">
        <v>234</v>
      </c>
      <c r="I78" s="6" t="s">
        <v>25</v>
      </c>
      <c r="J78" s="6" t="s">
        <v>26</v>
      </c>
      <c r="K78" s="14">
        <v>5.8</v>
      </c>
      <c r="L78" s="6">
        <v>1972</v>
      </c>
      <c r="N78" s="8">
        <v>1.0900000000000001</v>
      </c>
      <c r="O78" s="7">
        <v>10.3</v>
      </c>
      <c r="P78" s="9">
        <v>14</v>
      </c>
      <c r="Q78" s="10">
        <v>3</v>
      </c>
      <c r="R78" s="6">
        <f t="shared" si="1"/>
        <v>1</v>
      </c>
    </row>
    <row r="79" spans="1:18" x14ac:dyDescent="0.3">
      <c r="A79" s="6" t="s">
        <v>235</v>
      </c>
      <c r="B79" s="6" t="s">
        <v>28</v>
      </c>
      <c r="C79" s="6" t="s">
        <v>18</v>
      </c>
      <c r="D79" s="12" t="s">
        <v>29</v>
      </c>
      <c r="E79" s="6" t="s">
        <v>21</v>
      </c>
      <c r="F79" s="6" t="s">
        <v>79</v>
      </c>
      <c r="G79" s="6" t="s">
        <v>236</v>
      </c>
      <c r="H79" s="6" t="s">
        <v>234</v>
      </c>
      <c r="I79" s="6" t="s">
        <v>25</v>
      </c>
      <c r="J79" s="6" t="s">
        <v>26</v>
      </c>
      <c r="K79" s="14">
        <v>9.68</v>
      </c>
      <c r="L79" s="6">
        <v>1986</v>
      </c>
      <c r="N79" s="8">
        <v>3.29</v>
      </c>
      <c r="O79" s="7">
        <v>11.03</v>
      </c>
      <c r="P79" s="9">
        <v>14.79</v>
      </c>
      <c r="Q79" s="10">
        <v>1</v>
      </c>
      <c r="R79" s="6">
        <f t="shared" si="1"/>
        <v>1</v>
      </c>
    </row>
    <row r="80" spans="1:18" x14ac:dyDescent="0.3">
      <c r="A80" s="6" t="s">
        <v>237</v>
      </c>
      <c r="B80" s="6" t="s">
        <v>19</v>
      </c>
      <c r="C80" s="6" t="s">
        <v>18</v>
      </c>
      <c r="D80" s="12" t="s">
        <v>29</v>
      </c>
      <c r="E80" s="6" t="s">
        <v>42</v>
      </c>
      <c r="F80" s="6" t="s">
        <v>22</v>
      </c>
      <c r="G80" s="6" t="s">
        <v>238</v>
      </c>
      <c r="H80" s="6" t="s">
        <v>55</v>
      </c>
      <c r="I80" s="6" t="s">
        <v>35</v>
      </c>
      <c r="J80" s="6" t="s">
        <v>26</v>
      </c>
      <c r="K80" s="14">
        <v>3.65</v>
      </c>
      <c r="L80" s="6">
        <v>1987</v>
      </c>
      <c r="N80" s="8">
        <v>0.31</v>
      </c>
      <c r="O80" s="7">
        <v>7.28</v>
      </c>
      <c r="P80" s="9">
        <v>10</v>
      </c>
      <c r="Q80" s="10">
        <v>1</v>
      </c>
      <c r="R80" s="6">
        <f t="shared" si="1"/>
        <v>1</v>
      </c>
    </row>
    <row r="81" spans="1:18" x14ac:dyDescent="0.3">
      <c r="A81" s="6" t="s">
        <v>239</v>
      </c>
      <c r="B81" s="6" t="s">
        <v>28</v>
      </c>
      <c r="C81" s="6" t="s">
        <v>18</v>
      </c>
      <c r="D81" s="12" t="s">
        <v>29</v>
      </c>
      <c r="E81" s="6" t="s">
        <v>21</v>
      </c>
      <c r="F81" s="6" t="s">
        <v>22</v>
      </c>
      <c r="G81" s="6" t="s">
        <v>240</v>
      </c>
      <c r="H81" s="6" t="s">
        <v>234</v>
      </c>
      <c r="I81" s="6" t="s">
        <v>25</v>
      </c>
      <c r="J81" s="6" t="s">
        <v>26</v>
      </c>
      <c r="K81" s="14">
        <v>8.01</v>
      </c>
      <c r="L81" s="6">
        <v>1991</v>
      </c>
      <c r="N81" s="8">
        <v>3.2</v>
      </c>
      <c r="O81" s="7">
        <v>10.29</v>
      </c>
      <c r="P81" s="9">
        <v>14</v>
      </c>
      <c r="Q81" s="10">
        <v>2</v>
      </c>
      <c r="R81" s="6">
        <f t="shared" si="1"/>
        <v>1</v>
      </c>
    </row>
    <row r="82" spans="1:18" x14ac:dyDescent="0.3">
      <c r="A82" s="6" t="s">
        <v>241</v>
      </c>
      <c r="B82" s="6" t="s">
        <v>65</v>
      </c>
      <c r="C82" s="6" t="s">
        <v>18</v>
      </c>
      <c r="D82" s="12" t="s">
        <v>29</v>
      </c>
      <c r="E82" s="6" t="s">
        <v>21</v>
      </c>
      <c r="F82" s="6" t="s">
        <v>22</v>
      </c>
      <c r="G82" s="6" t="s">
        <v>233</v>
      </c>
      <c r="H82" s="6" t="s">
        <v>242</v>
      </c>
      <c r="I82" s="6" t="s">
        <v>25</v>
      </c>
      <c r="J82" s="6" t="s">
        <v>26</v>
      </c>
      <c r="K82" s="14">
        <v>8.32</v>
      </c>
      <c r="L82" s="6">
        <v>1999</v>
      </c>
      <c r="N82" s="8">
        <v>3.7</v>
      </c>
      <c r="O82" s="7">
        <v>11.03</v>
      </c>
      <c r="P82" s="9">
        <v>15</v>
      </c>
      <c r="Q82" s="10">
        <v>4</v>
      </c>
      <c r="R82" s="6">
        <f t="shared" si="1"/>
        <v>1</v>
      </c>
    </row>
    <row r="83" spans="1:18" x14ac:dyDescent="0.3">
      <c r="A83" s="6" t="s">
        <v>243</v>
      </c>
      <c r="B83" s="6" t="s">
        <v>65</v>
      </c>
      <c r="C83" s="6" t="s">
        <v>18</v>
      </c>
      <c r="D83" s="12" t="s">
        <v>29</v>
      </c>
      <c r="E83" s="6" t="s">
        <v>42</v>
      </c>
      <c r="F83" s="6" t="s">
        <v>22</v>
      </c>
      <c r="G83" s="6" t="s">
        <v>244</v>
      </c>
      <c r="H83" s="6" t="s">
        <v>55</v>
      </c>
      <c r="I83" s="6" t="s">
        <v>35</v>
      </c>
      <c r="J83" s="6" t="s">
        <v>26</v>
      </c>
      <c r="K83" s="14">
        <v>4.95</v>
      </c>
      <c r="L83" s="6">
        <v>1992</v>
      </c>
      <c r="N83" s="8">
        <v>0.49</v>
      </c>
      <c r="O83" s="7">
        <v>7.3</v>
      </c>
      <c r="P83" s="9">
        <v>10</v>
      </c>
      <c r="Q83" s="10">
        <v>2</v>
      </c>
      <c r="R83" s="6">
        <f t="shared" si="1"/>
        <v>1</v>
      </c>
    </row>
    <row r="84" spans="1:18" x14ac:dyDescent="0.3">
      <c r="A84" s="6" t="s">
        <v>245</v>
      </c>
      <c r="B84" s="6" t="s">
        <v>28</v>
      </c>
      <c r="C84" s="6" t="s">
        <v>18</v>
      </c>
      <c r="D84" s="12" t="s">
        <v>29</v>
      </c>
      <c r="E84" s="6" t="s">
        <v>42</v>
      </c>
      <c r="F84" s="6" t="s">
        <v>22</v>
      </c>
      <c r="G84" s="6" t="s">
        <v>246</v>
      </c>
      <c r="H84" s="6" t="s">
        <v>247</v>
      </c>
      <c r="I84" s="6" t="s">
        <v>25</v>
      </c>
      <c r="J84" s="6" t="s">
        <v>26</v>
      </c>
      <c r="K84" s="14">
        <v>5.0999999999999996</v>
      </c>
      <c r="L84" s="6">
        <v>1964</v>
      </c>
      <c r="N84" s="8">
        <v>0.75</v>
      </c>
      <c r="O84" s="7">
        <v>5.15</v>
      </c>
      <c r="P84" s="9">
        <v>7</v>
      </c>
      <c r="Q84" s="10">
        <v>1</v>
      </c>
      <c r="R84" s="6">
        <f t="shared" si="1"/>
        <v>1</v>
      </c>
    </row>
    <row r="85" spans="1:18" x14ac:dyDescent="0.3">
      <c r="A85" s="6" t="s">
        <v>248</v>
      </c>
      <c r="B85" s="6" t="s">
        <v>28</v>
      </c>
      <c r="C85" s="6" t="s">
        <v>19</v>
      </c>
      <c r="D85" s="12" t="s">
        <v>29</v>
      </c>
      <c r="E85" s="6" t="s">
        <v>42</v>
      </c>
      <c r="F85" s="6" t="s">
        <v>22</v>
      </c>
      <c r="G85" s="6" t="s">
        <v>246</v>
      </c>
      <c r="H85" s="6" t="s">
        <v>249</v>
      </c>
      <c r="I85" s="6" t="s">
        <v>25</v>
      </c>
      <c r="J85" s="6" t="s">
        <v>26</v>
      </c>
      <c r="K85" s="14">
        <v>5.9</v>
      </c>
      <c r="L85" s="6">
        <v>1991</v>
      </c>
      <c r="N85" s="8">
        <v>1.0900000000000001</v>
      </c>
      <c r="O85" s="7">
        <v>6.62</v>
      </c>
      <c r="P85" s="9">
        <v>9</v>
      </c>
      <c r="Q85" s="10">
        <v>3</v>
      </c>
      <c r="R85" s="6">
        <f t="shared" si="1"/>
        <v>1</v>
      </c>
    </row>
    <row r="86" spans="1:18" x14ac:dyDescent="0.3">
      <c r="A86" s="6" t="s">
        <v>250</v>
      </c>
      <c r="B86" s="6" t="s">
        <v>19</v>
      </c>
      <c r="C86" s="6" t="s">
        <v>28</v>
      </c>
      <c r="D86" s="12" t="s">
        <v>29</v>
      </c>
      <c r="E86" s="6" t="s">
        <v>42</v>
      </c>
      <c r="F86" s="6" t="s">
        <v>22</v>
      </c>
      <c r="G86" s="6" t="s">
        <v>246</v>
      </c>
      <c r="H86" s="6" t="s">
        <v>251</v>
      </c>
      <c r="I86" s="6" t="s">
        <v>25</v>
      </c>
      <c r="J86" s="6" t="s">
        <v>26</v>
      </c>
      <c r="K86" s="14">
        <v>4.5199999999999996</v>
      </c>
      <c r="L86" s="6">
        <v>1988</v>
      </c>
      <c r="N86" s="8">
        <v>0.47</v>
      </c>
      <c r="O86" s="7">
        <v>6.62</v>
      </c>
      <c r="P86" s="9">
        <v>9</v>
      </c>
      <c r="Q86" s="10">
        <v>1</v>
      </c>
      <c r="R86" s="6">
        <f t="shared" si="1"/>
        <v>1</v>
      </c>
    </row>
    <row r="87" spans="1:18" x14ac:dyDescent="0.3">
      <c r="A87" s="6" t="s">
        <v>252</v>
      </c>
      <c r="B87" s="6" t="s">
        <v>28</v>
      </c>
      <c r="C87" s="6" t="s">
        <v>18</v>
      </c>
      <c r="D87" s="12" t="s">
        <v>29</v>
      </c>
      <c r="E87" s="6" t="s">
        <v>21</v>
      </c>
      <c r="F87" s="6" t="s">
        <v>22</v>
      </c>
      <c r="G87" s="6" t="s">
        <v>253</v>
      </c>
      <c r="H87" s="6" t="s">
        <v>226</v>
      </c>
      <c r="I87" s="6" t="s">
        <v>25</v>
      </c>
      <c r="J87" s="6" t="s">
        <v>63</v>
      </c>
      <c r="K87" s="14">
        <v>11.65</v>
      </c>
      <c r="L87" s="6">
        <v>1976</v>
      </c>
      <c r="N87" s="8">
        <v>10.35</v>
      </c>
      <c r="O87" s="7">
        <v>83.8</v>
      </c>
      <c r="P87" s="9">
        <v>114</v>
      </c>
      <c r="Q87" s="10">
        <v>2</v>
      </c>
      <c r="R87" s="6">
        <f t="shared" si="1"/>
        <v>1</v>
      </c>
    </row>
    <row r="88" spans="1:18" x14ac:dyDescent="0.3">
      <c r="A88" s="6" t="s">
        <v>254</v>
      </c>
      <c r="B88" s="6" t="s">
        <v>19</v>
      </c>
      <c r="C88" s="6" t="s">
        <v>18</v>
      </c>
      <c r="D88" s="12" t="s">
        <v>29</v>
      </c>
      <c r="E88" s="6" t="s">
        <v>21</v>
      </c>
      <c r="F88" s="6" t="s">
        <v>22</v>
      </c>
      <c r="G88" s="6" t="s">
        <v>255</v>
      </c>
      <c r="H88" s="6" t="s">
        <v>55</v>
      </c>
      <c r="I88" s="6" t="s">
        <v>25</v>
      </c>
      <c r="J88" s="6" t="s">
        <v>26</v>
      </c>
      <c r="K88" s="14">
        <v>8.1999999999999993</v>
      </c>
      <c r="L88" s="6">
        <v>1952</v>
      </c>
      <c r="N88" s="8">
        <v>2.46</v>
      </c>
      <c r="O88" s="7">
        <v>14.7</v>
      </c>
      <c r="P88" s="9">
        <v>20</v>
      </c>
      <c r="Q88" s="10">
        <v>3</v>
      </c>
      <c r="R88" s="6">
        <f t="shared" si="1"/>
        <v>1</v>
      </c>
    </row>
    <row r="89" spans="1:18" x14ac:dyDescent="0.3">
      <c r="A89" s="6" t="s">
        <v>256</v>
      </c>
      <c r="B89" s="6" t="s">
        <v>19</v>
      </c>
      <c r="C89" s="6" t="s">
        <v>18</v>
      </c>
      <c r="D89" s="12" t="s">
        <v>29</v>
      </c>
      <c r="E89" s="6" t="s">
        <v>42</v>
      </c>
      <c r="F89" s="6" t="s">
        <v>22</v>
      </c>
      <c r="G89" s="6" t="s">
        <v>255</v>
      </c>
      <c r="H89" s="6" t="s">
        <v>257</v>
      </c>
      <c r="I89" s="6" t="s">
        <v>25</v>
      </c>
      <c r="J89" s="6" t="s">
        <v>26</v>
      </c>
      <c r="K89" s="14">
        <v>5.95</v>
      </c>
      <c r="L89" s="6">
        <v>1988</v>
      </c>
      <c r="N89" s="8">
        <v>1.0900000000000001</v>
      </c>
      <c r="O89" s="7">
        <v>13.23</v>
      </c>
      <c r="P89" s="9">
        <v>18</v>
      </c>
      <c r="Q89" s="10">
        <v>2</v>
      </c>
      <c r="R89" s="6">
        <f t="shared" si="1"/>
        <v>1</v>
      </c>
    </row>
    <row r="90" spans="1:18" x14ac:dyDescent="0.3">
      <c r="A90" s="6" t="s">
        <v>258</v>
      </c>
      <c r="B90" s="6" t="s">
        <v>19</v>
      </c>
      <c r="C90" s="6" t="s">
        <v>28</v>
      </c>
      <c r="D90" s="12" t="s">
        <v>29</v>
      </c>
      <c r="E90" s="6" t="s">
        <v>42</v>
      </c>
      <c r="F90" s="6" t="s">
        <v>22</v>
      </c>
      <c r="G90" s="6" t="s">
        <v>255</v>
      </c>
      <c r="H90" s="6" t="s">
        <v>259</v>
      </c>
      <c r="I90" s="6" t="s">
        <v>25</v>
      </c>
      <c r="J90" s="6" t="s">
        <v>26</v>
      </c>
      <c r="K90" s="14">
        <v>5.73</v>
      </c>
      <c r="L90" s="6">
        <v>1990</v>
      </c>
      <c r="N90" s="8">
        <v>0.91</v>
      </c>
      <c r="O90" s="7">
        <v>5.88</v>
      </c>
      <c r="P90" s="9">
        <v>8</v>
      </c>
      <c r="Q90" s="10">
        <v>4</v>
      </c>
      <c r="R90" s="6">
        <f t="shared" si="1"/>
        <v>1</v>
      </c>
    </row>
    <row r="91" spans="1:18" x14ac:dyDescent="0.3">
      <c r="A91" s="6" t="s">
        <v>260</v>
      </c>
      <c r="B91" s="6" t="s">
        <v>19</v>
      </c>
      <c r="C91" s="6" t="s">
        <v>28</v>
      </c>
      <c r="D91" s="12" t="s">
        <v>29</v>
      </c>
      <c r="E91" s="6" t="s">
        <v>42</v>
      </c>
      <c r="F91" s="6" t="s">
        <v>22</v>
      </c>
      <c r="G91" s="6" t="s">
        <v>261</v>
      </c>
      <c r="H91" s="6" t="s">
        <v>55</v>
      </c>
      <c r="I91" s="6" t="s">
        <v>25</v>
      </c>
      <c r="J91" s="6" t="s">
        <v>26</v>
      </c>
      <c r="K91" s="14">
        <v>5.45</v>
      </c>
      <c r="L91" s="6">
        <v>1998</v>
      </c>
      <c r="N91" s="8">
        <v>0.69</v>
      </c>
      <c r="O91" s="7">
        <v>9.56</v>
      </c>
      <c r="P91" s="9">
        <v>13</v>
      </c>
      <c r="Q91" s="10">
        <v>2</v>
      </c>
      <c r="R91" s="6">
        <f t="shared" si="1"/>
        <v>1</v>
      </c>
    </row>
    <row r="92" spans="1:18" x14ac:dyDescent="0.3">
      <c r="A92" s="6" t="s">
        <v>262</v>
      </c>
      <c r="B92" s="6" t="s">
        <v>28</v>
      </c>
      <c r="C92" s="6" t="s">
        <v>19</v>
      </c>
      <c r="D92" s="12" t="s">
        <v>29</v>
      </c>
      <c r="E92" s="6" t="s">
        <v>42</v>
      </c>
      <c r="F92" s="6" t="s">
        <v>79</v>
      </c>
      <c r="G92" s="6" t="s">
        <v>263</v>
      </c>
      <c r="H92" s="6" t="s">
        <v>264</v>
      </c>
      <c r="I92" s="6" t="s">
        <v>25</v>
      </c>
      <c r="J92" s="6" t="s">
        <v>26</v>
      </c>
      <c r="K92" s="14">
        <v>5.53</v>
      </c>
      <c r="L92" s="6">
        <v>1974</v>
      </c>
      <c r="N92" s="8">
        <v>0.75</v>
      </c>
      <c r="O92" s="7">
        <v>10.66</v>
      </c>
      <c r="P92" s="9">
        <v>15</v>
      </c>
      <c r="Q92" s="10">
        <v>4</v>
      </c>
      <c r="R92" s="6">
        <f t="shared" si="1"/>
        <v>1</v>
      </c>
    </row>
    <row r="93" spans="1:18" x14ac:dyDescent="0.3">
      <c r="A93" s="6" t="s">
        <v>265</v>
      </c>
      <c r="B93" s="6" t="s">
        <v>28</v>
      </c>
      <c r="C93" s="6" t="s">
        <v>19</v>
      </c>
      <c r="D93" s="12" t="s">
        <v>29</v>
      </c>
      <c r="E93" s="6" t="s">
        <v>42</v>
      </c>
      <c r="F93" s="6" t="s">
        <v>22</v>
      </c>
      <c r="G93" s="6" t="s">
        <v>266</v>
      </c>
      <c r="H93" s="6" t="s">
        <v>267</v>
      </c>
      <c r="I93" s="6" t="s">
        <v>35</v>
      </c>
      <c r="J93" s="6" t="s">
        <v>26</v>
      </c>
      <c r="K93" s="14">
        <v>5.47</v>
      </c>
      <c r="L93" s="6">
        <v>2014</v>
      </c>
      <c r="N93" s="8">
        <v>0.65</v>
      </c>
      <c r="O93" s="7">
        <v>11.03</v>
      </c>
      <c r="P93" s="9">
        <v>15</v>
      </c>
      <c r="R93" s="6">
        <f t="shared" si="1"/>
        <v>1</v>
      </c>
    </row>
    <row r="94" spans="1:18" x14ac:dyDescent="0.3">
      <c r="A94" s="6" t="s">
        <v>268</v>
      </c>
      <c r="B94" s="6" t="s">
        <v>28</v>
      </c>
      <c r="C94" s="6" t="s">
        <v>19</v>
      </c>
      <c r="D94" s="12" t="s">
        <v>29</v>
      </c>
      <c r="E94" s="6" t="s">
        <v>21</v>
      </c>
      <c r="F94" s="6" t="s">
        <v>45</v>
      </c>
      <c r="G94" s="6" t="s">
        <v>198</v>
      </c>
      <c r="H94" s="6" t="s">
        <v>269</v>
      </c>
      <c r="I94" s="6" t="s">
        <v>35</v>
      </c>
      <c r="J94" s="6" t="s">
        <v>26</v>
      </c>
      <c r="K94" s="14">
        <v>8.98</v>
      </c>
      <c r="L94" s="6">
        <v>2013</v>
      </c>
      <c r="N94" s="8">
        <v>2.2000000000000002</v>
      </c>
      <c r="O94" s="7">
        <v>11.03</v>
      </c>
      <c r="P94" s="9">
        <v>15</v>
      </c>
      <c r="R94" s="6">
        <f t="shared" si="1"/>
        <v>1</v>
      </c>
    </row>
    <row r="95" spans="1:18" x14ac:dyDescent="0.3">
      <c r="A95" s="6" t="s">
        <v>270</v>
      </c>
      <c r="B95" s="6" t="s">
        <v>28</v>
      </c>
      <c r="C95" s="6" t="s">
        <v>18</v>
      </c>
      <c r="D95" s="12" t="s">
        <v>29</v>
      </c>
      <c r="E95" s="6" t="s">
        <v>21</v>
      </c>
      <c r="F95" s="6" t="s">
        <v>79</v>
      </c>
      <c r="G95" s="6" t="s">
        <v>181</v>
      </c>
      <c r="H95" s="6" t="s">
        <v>271</v>
      </c>
      <c r="I95" s="6" t="s">
        <v>25</v>
      </c>
      <c r="J95" s="6" t="s">
        <v>26</v>
      </c>
      <c r="K95" s="14">
        <v>6.99</v>
      </c>
      <c r="L95" s="6">
        <v>2000</v>
      </c>
      <c r="N95" s="8">
        <v>2.09</v>
      </c>
      <c r="O95" s="7">
        <v>11.29</v>
      </c>
      <c r="P95" s="9">
        <v>15</v>
      </c>
      <c r="Q95" s="10">
        <v>2</v>
      </c>
      <c r="R95" s="6">
        <f t="shared" si="1"/>
        <v>1</v>
      </c>
    </row>
    <row r="96" spans="1:18" x14ac:dyDescent="0.3">
      <c r="A96" s="6" t="s">
        <v>272</v>
      </c>
      <c r="B96" s="6" t="s">
        <v>28</v>
      </c>
      <c r="C96" s="6" t="s">
        <v>18</v>
      </c>
      <c r="D96" s="12" t="s">
        <v>29</v>
      </c>
      <c r="E96" s="6" t="s">
        <v>21</v>
      </c>
      <c r="F96" s="6" t="s">
        <v>79</v>
      </c>
      <c r="G96" s="6" t="s">
        <v>181</v>
      </c>
      <c r="H96" s="6" t="s">
        <v>273</v>
      </c>
      <c r="I96" s="6" t="s">
        <v>25</v>
      </c>
      <c r="J96" s="6" t="s">
        <v>26</v>
      </c>
      <c r="K96" s="14">
        <v>8.3699999999999992</v>
      </c>
      <c r="L96" s="6">
        <v>2006</v>
      </c>
      <c r="N96" s="8">
        <v>3</v>
      </c>
      <c r="O96" s="7">
        <v>11.03</v>
      </c>
      <c r="P96" s="9">
        <v>15</v>
      </c>
      <c r="Q96" s="10">
        <v>5</v>
      </c>
      <c r="R96" s="6">
        <f t="shared" si="1"/>
        <v>1</v>
      </c>
    </row>
    <row r="97" spans="1:18" x14ac:dyDescent="0.3">
      <c r="A97" s="6" t="s">
        <v>274</v>
      </c>
      <c r="B97" s="6" t="s">
        <v>28</v>
      </c>
      <c r="C97" s="6" t="s">
        <v>18</v>
      </c>
      <c r="D97" s="12" t="s">
        <v>29</v>
      </c>
      <c r="E97" s="6" t="s">
        <v>42</v>
      </c>
      <c r="F97" s="6" t="s">
        <v>79</v>
      </c>
      <c r="G97" s="6" t="s">
        <v>181</v>
      </c>
      <c r="H97" s="6" t="s">
        <v>275</v>
      </c>
      <c r="I97" s="6" t="s">
        <v>35</v>
      </c>
      <c r="J97" s="6" t="s">
        <v>26</v>
      </c>
      <c r="K97" s="14">
        <v>4.33</v>
      </c>
      <c r="L97" s="6">
        <v>2008</v>
      </c>
      <c r="N97" s="8">
        <v>0.62</v>
      </c>
      <c r="O97" s="7">
        <v>11</v>
      </c>
      <c r="P97" s="9">
        <v>15</v>
      </c>
      <c r="R97" s="6">
        <f t="shared" si="1"/>
        <v>1</v>
      </c>
    </row>
    <row r="98" spans="1:18" x14ac:dyDescent="0.3">
      <c r="A98" s="6" t="s">
        <v>276</v>
      </c>
      <c r="B98" s="6" t="s">
        <v>28</v>
      </c>
      <c r="C98" s="6" t="s">
        <v>18</v>
      </c>
      <c r="D98" s="12" t="s">
        <v>29</v>
      </c>
      <c r="E98" s="6" t="s">
        <v>21</v>
      </c>
      <c r="F98" s="6" t="s">
        <v>79</v>
      </c>
      <c r="G98" s="6" t="s">
        <v>181</v>
      </c>
      <c r="H98" s="6" t="s">
        <v>277</v>
      </c>
      <c r="I98" s="6" t="s">
        <v>35</v>
      </c>
      <c r="J98" s="6" t="s">
        <v>26</v>
      </c>
      <c r="K98" s="14">
        <v>8.1</v>
      </c>
      <c r="L98" s="6">
        <v>2005</v>
      </c>
      <c r="N98" s="8">
        <v>2.98</v>
      </c>
      <c r="O98" s="7">
        <v>11.03</v>
      </c>
      <c r="P98" s="9">
        <v>15</v>
      </c>
      <c r="Q98" s="10">
        <v>4</v>
      </c>
      <c r="R98" s="6">
        <f t="shared" si="1"/>
        <v>1</v>
      </c>
    </row>
    <row r="99" spans="1:18" x14ac:dyDescent="0.3">
      <c r="A99" s="6" t="s">
        <v>278</v>
      </c>
      <c r="B99" s="6" t="s">
        <v>57</v>
      </c>
      <c r="C99" s="6" t="s">
        <v>28</v>
      </c>
      <c r="D99" s="12" t="s">
        <v>59</v>
      </c>
      <c r="E99" s="6" t="s">
        <v>99</v>
      </c>
      <c r="F99" s="6" t="s">
        <v>22</v>
      </c>
      <c r="G99" s="6" t="s">
        <v>279</v>
      </c>
      <c r="H99" s="6" t="s">
        <v>280</v>
      </c>
      <c r="I99" s="6" t="s">
        <v>122</v>
      </c>
      <c r="J99" s="6" t="s">
        <v>63</v>
      </c>
      <c r="K99" s="14">
        <v>22.6</v>
      </c>
      <c r="L99" s="6">
        <v>2005</v>
      </c>
      <c r="N99" s="8">
        <v>39</v>
      </c>
      <c r="O99" s="7">
        <v>158</v>
      </c>
      <c r="P99" s="9">
        <v>215</v>
      </c>
      <c r="Q99" s="10">
        <v>8</v>
      </c>
      <c r="R99" s="6">
        <f t="shared" si="1"/>
        <v>0</v>
      </c>
    </row>
    <row r="100" spans="1:18" x14ac:dyDescent="0.3">
      <c r="A100" s="6" t="s">
        <v>281</v>
      </c>
      <c r="B100" s="6" t="s">
        <v>154</v>
      </c>
      <c r="C100" s="6" t="s">
        <v>18</v>
      </c>
      <c r="D100" s="12" t="s">
        <v>162</v>
      </c>
      <c r="E100" s="6" t="s">
        <v>21</v>
      </c>
      <c r="F100" s="6" t="s">
        <v>22</v>
      </c>
      <c r="G100" s="6" t="s">
        <v>255</v>
      </c>
      <c r="H100" s="6" t="s">
        <v>282</v>
      </c>
      <c r="I100" s="6" t="s">
        <v>35</v>
      </c>
      <c r="J100" s="6" t="s">
        <v>26</v>
      </c>
      <c r="K100" s="14">
        <v>8.6999999999999993</v>
      </c>
      <c r="L100" s="6">
        <v>2005</v>
      </c>
      <c r="N100" s="8">
        <v>2.96</v>
      </c>
      <c r="O100" s="7">
        <v>11.03</v>
      </c>
      <c r="P100" s="9">
        <v>15</v>
      </c>
      <c r="Q100" s="10">
        <v>3</v>
      </c>
      <c r="R100" s="6">
        <f t="shared" si="1"/>
        <v>1</v>
      </c>
    </row>
    <row r="101" spans="1:18" x14ac:dyDescent="0.3">
      <c r="A101" s="6" t="s">
        <v>283</v>
      </c>
      <c r="B101" s="6" t="s">
        <v>19</v>
      </c>
      <c r="C101" s="6" t="s">
        <v>209</v>
      </c>
      <c r="D101" s="12" t="s">
        <v>29</v>
      </c>
      <c r="E101" s="6" t="s">
        <v>42</v>
      </c>
      <c r="F101" s="6" t="s">
        <v>22</v>
      </c>
      <c r="G101" s="6" t="s">
        <v>284</v>
      </c>
      <c r="H101" s="6" t="s">
        <v>55</v>
      </c>
      <c r="I101" s="6" t="s">
        <v>25</v>
      </c>
      <c r="J101" s="6" t="s">
        <v>26</v>
      </c>
      <c r="K101" s="14">
        <v>5.45</v>
      </c>
      <c r="L101" s="6">
        <v>2012</v>
      </c>
      <c r="N101" s="8">
        <v>1.01</v>
      </c>
      <c r="O101" s="7">
        <v>5.88</v>
      </c>
      <c r="P101" s="9">
        <v>8</v>
      </c>
      <c r="R101" s="6">
        <f t="shared" si="1"/>
        <v>1</v>
      </c>
    </row>
    <row r="102" spans="1:18" x14ac:dyDescent="0.3">
      <c r="O102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δείγμα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2021-11-01T15:43:56Z</dcterms:created>
  <dcterms:modified xsi:type="dcterms:W3CDTF">2021-11-01T15:44:50Z</dcterms:modified>
</cp:coreProperties>
</file>